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85" windowWidth="19260" windowHeight="2400" tabRatio="722" activeTab="0"/>
  </bookViews>
  <sheets>
    <sheet name="理科A1" sheetId="1" r:id="rId1"/>
    <sheet name="理科A2" sheetId="2" r:id="rId2"/>
    <sheet name="理科A3" sheetId="3" r:id="rId3"/>
    <sheet name="理科A4" sheetId="4" r:id="rId4"/>
    <sheet name="理科A5" sheetId="5" r:id="rId5"/>
    <sheet name="理科A6" sheetId="6" r:id="rId6"/>
    <sheet name="理科B1" sheetId="7" r:id="rId7"/>
    <sheet name="理科B2" sheetId="8" r:id="rId8"/>
    <sheet name="理科B3" sheetId="9" r:id="rId9"/>
    <sheet name="理科B4" sheetId="10" r:id="rId10"/>
    <sheet name="理科B5" sheetId="11" r:id="rId11"/>
    <sheet name="理科B6" sheetId="12" r:id="rId12"/>
  </sheets>
  <definedNames>
    <definedName name="_xlnm.Print_Area" localSheetId="0">'理科A1'!$A$1:$M$30</definedName>
    <definedName name="_xlnm.Print_Area" localSheetId="1">'理科A2'!$A$1:$M$38</definedName>
    <definedName name="_xlnm.Print_Area" localSheetId="2">'理科A3'!$A$1:$M$35</definedName>
    <definedName name="_xlnm.Print_Area" localSheetId="3">'理科A4'!$A$1:$M$30</definedName>
    <definedName name="_xlnm.Print_Area" localSheetId="4">'理科A5'!$A$1:$M$35</definedName>
    <definedName name="_xlnm.Print_Area" localSheetId="5">'理科A6'!$A$1:$M$36</definedName>
    <definedName name="_xlnm.Print_Area" localSheetId="6">'理科B1'!$A$1:$M$45</definedName>
    <definedName name="_xlnm.Print_Area" localSheetId="7">'理科B2'!$A$1:$M$50</definedName>
    <definedName name="_xlnm.Print_Area" localSheetId="8">'理科B3'!$A$1:$M$43</definedName>
    <definedName name="_xlnm.Print_Area" localSheetId="9">'理科B4'!$A$1:$M$50</definedName>
    <definedName name="_xlnm.Print_Area" localSheetId="10">'理科B5'!$A$1:$M$52</definedName>
    <definedName name="_xlnm.Print_Area" localSheetId="11">'理科B6'!$A$1:$M$52</definedName>
  </definedNames>
  <calcPr fullCalcOnLoad="1"/>
</workbook>
</file>

<file path=xl/sharedStrings.xml><?xml version="1.0" encoding="utf-8"?>
<sst xmlns="http://schemas.openxmlformats.org/spreadsheetml/2006/main" count="1656" uniqueCount="556">
  <si>
    <t>解くのに使う時間</t>
  </si>
  <si>
    <t>分</t>
  </si>
  <si>
    <t>目標得点</t>
  </si>
  <si>
    <t>(最大50分)</t>
  </si>
  <si>
    <t>大問</t>
  </si>
  <si>
    <t>小問番号</t>
  </si>
  <si>
    <t>配点</t>
  </si>
  <si>
    <t>標準設定時間</t>
  </si>
  <si>
    <t>想定時間
記入欄</t>
  </si>
  <si>
    <t>解く順
記入欄</t>
  </si>
  <si>
    <t>領域名</t>
  </si>
  <si>
    <t>内容</t>
  </si>
  <si>
    <t>合計</t>
  </si>
  <si>
    <t>見直し</t>
  </si>
  <si>
    <t>結果
(○×と時間)</t>
  </si>
  <si>
    <t>正答率</t>
  </si>
  <si>
    <t>①植物</t>
  </si>
  <si>
    <t>②動物</t>
  </si>
  <si>
    <t>④大地の変化</t>
  </si>
  <si>
    <t>⑤気象</t>
  </si>
  <si>
    <t>⑦物質の性質</t>
  </si>
  <si>
    <t>⑨イオン</t>
  </si>
  <si>
    <t>⑪電流</t>
  </si>
  <si>
    <t>⑫運動と力</t>
  </si>
  <si>
    <t>③生殖と遺伝</t>
  </si>
  <si>
    <t>⑥天体</t>
  </si>
  <si>
    <t>⑧化学変化</t>
  </si>
  <si>
    <t>地震（初期微動継続時間）</t>
  </si>
  <si>
    <t>正解すべき問題</t>
  </si>
  <si>
    <t>⑩光・音</t>
  </si>
  <si>
    <t>④大地の変化</t>
  </si>
  <si>
    <t>⑪電流</t>
  </si>
  <si>
    <t>(3)①</t>
  </si>
  <si>
    <r>
      <t>(1)</t>
    </r>
    <r>
      <rPr>
        <sz val="11"/>
        <color indexed="8"/>
        <rFont val="ＭＳ 明朝"/>
        <family val="1"/>
      </rPr>
      <t>①</t>
    </r>
  </si>
  <si>
    <r>
      <t>(1)</t>
    </r>
    <r>
      <rPr>
        <sz val="11"/>
        <color indexed="8"/>
        <rFont val="ＭＳ 明朝"/>
        <family val="1"/>
      </rPr>
      <t>②</t>
    </r>
  </si>
  <si>
    <r>
      <t>(2)</t>
    </r>
    <r>
      <rPr>
        <sz val="11"/>
        <color indexed="8"/>
        <rFont val="ＭＳ 明朝"/>
        <family val="1"/>
      </rPr>
      <t>①</t>
    </r>
  </si>
  <si>
    <r>
      <t>(2)</t>
    </r>
    <r>
      <rPr>
        <sz val="11"/>
        <color indexed="8"/>
        <rFont val="ＭＳ 明朝"/>
        <family val="1"/>
      </rPr>
      <t>②</t>
    </r>
  </si>
  <si>
    <t>(3)①</t>
  </si>
  <si>
    <r>
      <t>(3)</t>
    </r>
    <r>
      <rPr>
        <sz val="11"/>
        <color indexed="8"/>
        <rFont val="ＭＳ 明朝"/>
        <family val="1"/>
      </rPr>
      <t>②</t>
    </r>
  </si>
  <si>
    <r>
      <t>(4)</t>
    </r>
    <r>
      <rPr>
        <sz val="11"/>
        <color indexed="8"/>
        <rFont val="ＭＳ 明朝"/>
        <family val="1"/>
      </rPr>
      <t>①</t>
    </r>
  </si>
  <si>
    <r>
      <t>(4)</t>
    </r>
    <r>
      <rPr>
        <sz val="11"/>
        <color indexed="8"/>
        <rFont val="ＭＳ 明朝"/>
        <family val="1"/>
      </rPr>
      <t>②</t>
    </r>
  </si>
  <si>
    <r>
      <t>(1)</t>
    </r>
    <r>
      <rPr>
        <sz val="11"/>
        <color indexed="8"/>
        <rFont val="ＭＳ 明朝"/>
        <family val="1"/>
      </rPr>
      <t>①</t>
    </r>
  </si>
  <si>
    <t>(1)</t>
  </si>
  <si>
    <t>(1)</t>
  </si>
  <si>
    <t>(2)</t>
  </si>
  <si>
    <t>(3)</t>
  </si>
  <si>
    <t>(4)</t>
  </si>
  <si>
    <t>(5)</t>
  </si>
  <si>
    <t>(6)</t>
  </si>
  <si>
    <t>(1)3</t>
  </si>
  <si>
    <t>(1)4</t>
  </si>
  <si>
    <t>(3)</t>
  </si>
  <si>
    <t>(1)</t>
  </si>
  <si>
    <r>
      <t>(4)</t>
    </r>
    <r>
      <rPr>
        <sz val="11"/>
        <color indexed="8"/>
        <rFont val="ＭＳ 明朝"/>
        <family val="1"/>
      </rPr>
      <t>③</t>
    </r>
  </si>
  <si>
    <r>
      <t>(4)</t>
    </r>
    <r>
      <rPr>
        <sz val="11"/>
        <color indexed="8"/>
        <rFont val="ＭＳ 明朝"/>
        <family val="1"/>
      </rPr>
      <t>①</t>
    </r>
  </si>
  <si>
    <r>
      <t>(3)</t>
    </r>
    <r>
      <rPr>
        <sz val="11"/>
        <color indexed="8"/>
        <rFont val="FC明朝体-M"/>
        <family val="1"/>
      </rPr>
      <t>②</t>
    </r>
    <r>
      <rPr>
        <sz val="11"/>
        <color indexed="8"/>
        <rFont val="ＭＳ Ｐゴシック"/>
        <family val="3"/>
      </rPr>
      <t>ｃ</t>
    </r>
  </si>
  <si>
    <t>(4)抵抗</t>
  </si>
  <si>
    <r>
      <t>(4)</t>
    </r>
    <r>
      <rPr>
        <sz val="11"/>
        <color indexed="8"/>
        <rFont val="ＭＳ 明朝"/>
        <family val="1"/>
      </rPr>
      <t>熱量</t>
    </r>
  </si>
  <si>
    <t>理科
Ｂ－２</t>
  </si>
  <si>
    <t>理科
Ｂ－１</t>
  </si>
  <si>
    <t>理科
Ａ－４</t>
  </si>
  <si>
    <t>植物のはたらき（葉の脱色）</t>
  </si>
  <si>
    <t>植物のはたらき（光合成の条件）</t>
  </si>
  <si>
    <t>気象（天気の変化）</t>
  </si>
  <si>
    <t>気象（気象現象と大気の層）</t>
  </si>
  <si>
    <t>中和（ＢＴＢ溶液の色の変化）</t>
  </si>
  <si>
    <t>中和（量的関係）</t>
  </si>
  <si>
    <t>電流（抵抗の値）</t>
  </si>
  <si>
    <t>電流（電流の大きさと発熱量）</t>
  </si>
  <si>
    <t>遺伝と生殖（エンドウの受粉）</t>
  </si>
  <si>
    <t>遺伝と生殖（遺伝の規則性）</t>
  </si>
  <si>
    <t>地震（Ｓ波が伝わる速さ）</t>
  </si>
  <si>
    <t>地震（緊急地震速報）</t>
  </si>
  <si>
    <t>化合（単体）</t>
  </si>
  <si>
    <t>化合（化学反応式　鉄と硫黄）</t>
  </si>
  <si>
    <t>化合（量的関係　鉄と硫黄）</t>
  </si>
  <si>
    <t>化合（気体の性質）</t>
  </si>
  <si>
    <t>音（弦と音）</t>
  </si>
  <si>
    <t>音（振動数）</t>
  </si>
  <si>
    <t>音（弦の太さと音の高さ）</t>
  </si>
  <si>
    <t>音（音が伝わる速さ）</t>
  </si>
  <si>
    <t>⑩光・音</t>
  </si>
  <si>
    <t>③生殖と遺伝</t>
  </si>
  <si>
    <t>(最大25分)</t>
  </si>
  <si>
    <t>⑬生物と環境</t>
  </si>
  <si>
    <t>⑥天体</t>
  </si>
  <si>
    <t>⑨イオン</t>
  </si>
  <si>
    <t>⑨イオン</t>
  </si>
  <si>
    <t>反応（反射での信号の経路）</t>
  </si>
  <si>
    <t>岩石（安山岩）</t>
  </si>
  <si>
    <t>状態変化（体積と質量）</t>
  </si>
  <si>
    <t>状態変化（融点と沸点）</t>
  </si>
  <si>
    <t>エネルギー（二酸化炭素の増加）</t>
  </si>
  <si>
    <t>電気分解（塩化銅の電離）</t>
  </si>
  <si>
    <t>電気分解（発生する気体）</t>
  </si>
  <si>
    <t>電気分解（気体発生のモデル）</t>
  </si>
  <si>
    <t>電流（抵抗・電圧・電流）</t>
  </si>
  <si>
    <t>電流（抵抗の大きさ　直列回路）</t>
  </si>
  <si>
    <t>電流（電流の大きさ　直列回路）</t>
  </si>
  <si>
    <t>電流（抵抗の大きさ　並列回路）</t>
  </si>
  <si>
    <t>天体（星の高度の変化）</t>
  </si>
  <si>
    <t>植物（双子葉類と単子葉類）</t>
  </si>
  <si>
    <t>植物（蒸散の実験操作）</t>
  </si>
  <si>
    <t>植物（蒸散量）</t>
  </si>
  <si>
    <t>植物（気孔と蒸散）</t>
  </si>
  <si>
    <t>⑥天体</t>
  </si>
  <si>
    <t>⑧化学変化</t>
  </si>
  <si>
    <t>⑫運動と力</t>
  </si>
  <si>
    <t>⑤気象</t>
  </si>
  <si>
    <t>天体（月の位置と見え方）</t>
  </si>
  <si>
    <t>天体（月食）</t>
  </si>
  <si>
    <t>力（重力の大きさ）</t>
  </si>
  <si>
    <t>力（浮力の大きさ）</t>
  </si>
  <si>
    <t>気象（等圧線と風）</t>
  </si>
  <si>
    <t>気象（天気図の読み取り）</t>
  </si>
  <si>
    <t>気象（気温と湿度の関係）</t>
  </si>
  <si>
    <t>溶解度（物質の溶け方）</t>
  </si>
  <si>
    <t>溶解度（温度と溶解度　再結晶）</t>
  </si>
  <si>
    <t>仕事（仕事の大きさ）</t>
  </si>
  <si>
    <t>仕事（仕事率）</t>
  </si>
  <si>
    <t>仕事（エネルギーの大きさ）</t>
  </si>
  <si>
    <t>仕事（動滑車）</t>
  </si>
  <si>
    <t>①植物</t>
  </si>
  <si>
    <t>⑨イオン</t>
  </si>
  <si>
    <t>④大地の変化</t>
  </si>
  <si>
    <t>④大地の変化</t>
  </si>
  <si>
    <t>⑧化学変化</t>
  </si>
  <si>
    <t>⑪電流</t>
  </si>
  <si>
    <t>⑫運動と力</t>
  </si>
  <si>
    <t>植物（アブラナのつくり）</t>
  </si>
  <si>
    <t>植物（スケッチの方法）</t>
  </si>
  <si>
    <t>植物（ゼニゴケの分布）</t>
  </si>
  <si>
    <t>化合（酸素の化学式）</t>
  </si>
  <si>
    <t>化合（酸素の発生方法）</t>
  </si>
  <si>
    <t>化合（酸素の体積と質量）</t>
  </si>
  <si>
    <t>化合（空気中の酸素の体積）</t>
  </si>
  <si>
    <t>化合（量的関係）</t>
  </si>
  <si>
    <t>電池（金属板の組み合わせ）</t>
  </si>
  <si>
    <t>電池（塩化水素の電離式）</t>
  </si>
  <si>
    <t>電池（電子の動きと電気的性質）</t>
  </si>
  <si>
    <t>電池（発生する気体）</t>
  </si>
  <si>
    <t>地層（粒の大きさと堆積場所）</t>
  </si>
  <si>
    <t>地層（マグマの性質と噴火）</t>
  </si>
  <si>
    <t>地層（層の標高）</t>
  </si>
  <si>
    <t>気象（大気の流れのエネルギー）</t>
  </si>
  <si>
    <t>気象（気圧と風）</t>
  </si>
  <si>
    <t>気象（日本付近の秋の天気）</t>
  </si>
  <si>
    <t>気象（日本付近の冬の天気）</t>
  </si>
  <si>
    <t>電流と磁界（抵抗の大きさ）</t>
  </si>
  <si>
    <t>電流と磁界（コイルの動き）</t>
  </si>
  <si>
    <t>電流と磁界（磁界から受ける力）</t>
  </si>
  <si>
    <t>電流と磁界（モーターのしくみ）</t>
  </si>
  <si>
    <t>水圧と浮力（圧力の大きさ）</t>
  </si>
  <si>
    <t>水圧と浮力（浮力が生じる原因）</t>
  </si>
  <si>
    <t>水圧と浮力（重力と浮力）</t>
  </si>
  <si>
    <t>水圧と浮力（浮力の大きさ）</t>
  </si>
  <si>
    <t>水圧と浮力（物体の高さ）</t>
  </si>
  <si>
    <t>環境（物質の分類　金属）</t>
  </si>
  <si>
    <t>環境（水蒸気量と湿度）</t>
  </si>
  <si>
    <t>環境（生物間での物質の移動）</t>
  </si>
  <si>
    <t>環境（エネルギーの変換）</t>
  </si>
  <si>
    <t>⑤気象</t>
  </si>
  <si>
    <t>⑨イオン</t>
  </si>
  <si>
    <t>②動物</t>
  </si>
  <si>
    <t>⑦物質の性質</t>
  </si>
  <si>
    <t>⑪電流</t>
  </si>
  <si>
    <t>⑥天体</t>
  </si>
  <si>
    <t>植物（光合成の条件　対照実験）</t>
  </si>
  <si>
    <t>植物（養分の移動）</t>
  </si>
  <si>
    <t>動物の分類（卵の表面のつくり）</t>
  </si>
  <si>
    <t>動物の分類（前あしのつくり）</t>
  </si>
  <si>
    <t>動物の分類（相同器官）</t>
  </si>
  <si>
    <t>状態変化（エタノールの密度）</t>
  </si>
  <si>
    <t>状態変化（状態変化と密度）</t>
  </si>
  <si>
    <t>状態変化（混合物の温度変化）</t>
  </si>
  <si>
    <t>状態変化（沸点の違い）</t>
  </si>
  <si>
    <t>状態変化（粒子の運動）</t>
  </si>
  <si>
    <t>中和（塩酸の性質）</t>
  </si>
  <si>
    <t>中和（ｐＨ）</t>
  </si>
  <si>
    <t>中和（化学反応式）</t>
  </si>
  <si>
    <t>中和（イオンの数の変化）</t>
  </si>
  <si>
    <t>天体（金星の位置）</t>
  </si>
  <si>
    <t>天体（月の位置）</t>
  </si>
  <si>
    <t>天体（月の位置の変化）</t>
  </si>
  <si>
    <t>天体（月の形）</t>
  </si>
  <si>
    <t>天体（金星の見かけの大きさ）</t>
  </si>
  <si>
    <t>地震（ゆれの種類と観測器具）</t>
  </si>
  <si>
    <t>地震（震央）</t>
  </si>
  <si>
    <t>地震（地震の発生時刻）</t>
  </si>
  <si>
    <t>地震（震源からの距離）</t>
  </si>
  <si>
    <t>地震（震度とマグニチュード）</t>
  </si>
  <si>
    <t>地震（日本付近の震源の分布）</t>
  </si>
  <si>
    <t>電流（抵抗の大きさ）</t>
  </si>
  <si>
    <t>電流（消費電力の大きさ）</t>
  </si>
  <si>
    <t>電流（電流の大きさ　直列回路）</t>
  </si>
  <si>
    <t>電流（電流の大きさ　並列回路）</t>
  </si>
  <si>
    <t>電流（熱量の大きさ）</t>
  </si>
  <si>
    <t>力とばね（ばねののび）</t>
  </si>
  <si>
    <t>力とばね（仕事の大きさ）</t>
  </si>
  <si>
    <t>力とばね（圧力の大きさ）</t>
  </si>
  <si>
    <t>力とばね（地球と月の重力）</t>
  </si>
  <si>
    <t>血液循環（アンモニアの排出）</t>
  </si>
  <si>
    <t>自然界（落ち葉を食べる）</t>
  </si>
  <si>
    <t>自然界（実験操作　対照実験）</t>
  </si>
  <si>
    <t>自然界（実験操作　土を焼く）</t>
  </si>
  <si>
    <t>自然界（菌類と細菌類）</t>
  </si>
  <si>
    <t>自然界（自然環境の保全）</t>
  </si>
  <si>
    <t>化学変化（二酸化炭素の発生）</t>
  </si>
  <si>
    <t>化学変化（化学変化と原子）</t>
  </si>
  <si>
    <t>物質（プラスチックの燃焼）</t>
  </si>
  <si>
    <t>物質（プラスチックの密度）</t>
  </si>
  <si>
    <t>物質（目盛りの読み方）</t>
  </si>
  <si>
    <t>物質（プラスチックの判別）</t>
  </si>
  <si>
    <t>気象（低気圧と大気の動き）</t>
  </si>
  <si>
    <t>気象（前線の通過）</t>
  </si>
  <si>
    <t>天体（太陽の南中時刻）</t>
  </si>
  <si>
    <t>天体（地軸の傾きと南中高度）</t>
  </si>
  <si>
    <t>音（振動数と音の高さ）</t>
  </si>
  <si>
    <t>音（音の高さを変える）</t>
  </si>
  <si>
    <t>光（レンズの焦点距離）</t>
  </si>
  <si>
    <t>光（像のできる位置）</t>
  </si>
  <si>
    <t>エネルギー（エネルギーと現象）</t>
  </si>
  <si>
    <t>エネルギー（火力発電の仕組み）</t>
  </si>
  <si>
    <t>エネルギー（位置エネルギー）</t>
  </si>
  <si>
    <t>エネルギー（運動エネルギー）</t>
  </si>
  <si>
    <t>エネルギー（エネルギーの大小）</t>
  </si>
  <si>
    <t>エネルギー（変換効率）</t>
  </si>
  <si>
    <t>②動物</t>
  </si>
  <si>
    <t>⑬エネルギー</t>
  </si>
  <si>
    <t>⑭生物と環境</t>
  </si>
  <si>
    <t>⑧化学変化</t>
  </si>
  <si>
    <t>⑧化学変化</t>
  </si>
  <si>
    <t>⑤気象</t>
  </si>
  <si>
    <t>⑩光・音</t>
  </si>
  <si>
    <t>理科
Ｂ－３</t>
  </si>
  <si>
    <t>②動物</t>
  </si>
  <si>
    <t>⑤気象</t>
  </si>
  <si>
    <t>(1)①②</t>
  </si>
  <si>
    <t>(1)③④</t>
  </si>
  <si>
    <t>(3)</t>
  </si>
  <si>
    <t>遺伝と生殖（ジャガイモの生殖）</t>
  </si>
  <si>
    <t>遺伝と生殖（遺伝子の本体）</t>
  </si>
  <si>
    <t>反応（神経の名称）</t>
  </si>
  <si>
    <t>岩石（つくりの名称）</t>
  </si>
  <si>
    <t>エネルギー（生物資源）</t>
  </si>
  <si>
    <t>電気分解（電離する物質）</t>
  </si>
  <si>
    <t>天体（仮想の球面）</t>
  </si>
  <si>
    <t>天体（地球の動きと星の動き）</t>
  </si>
  <si>
    <t>天体（土星と金星の見え方）</t>
  </si>
  <si>
    <t>生物と細胞（からだのつくり）</t>
  </si>
  <si>
    <t>化学変化（酸化銅）</t>
  </si>
  <si>
    <t>化学変化（炭素）</t>
  </si>
  <si>
    <t>血液循環（肺のつくり）</t>
  </si>
  <si>
    <t>血液循環（動脈血）</t>
  </si>
  <si>
    <t>血液循環（血液）</t>
  </si>
  <si>
    <t>血液循環（小腸のつくり）</t>
  </si>
  <si>
    <t>血液循環（アンモニアの分解）</t>
  </si>
  <si>
    <t>気象（前線の名称）</t>
  </si>
  <si>
    <t>溶解度（溶液）</t>
  </si>
  <si>
    <t>植物（ゼニゴケのつくり）</t>
  </si>
  <si>
    <t>電池（電流を通さない物質）</t>
  </si>
  <si>
    <t>地層（岩石がくずれていく）</t>
  </si>
  <si>
    <t>気象（強い西風）</t>
  </si>
  <si>
    <t>気象（季節に特徴的な風）</t>
  </si>
  <si>
    <t>環境（植物のはたらき）</t>
  </si>
  <si>
    <t>環境（エネルギー資源）</t>
  </si>
  <si>
    <t>植物（緑色の粒）</t>
  </si>
  <si>
    <t>植物（実験操作　エタノール）</t>
  </si>
  <si>
    <t>植物（気体の割合の変化）</t>
  </si>
  <si>
    <t>動物の分類（イカ）</t>
  </si>
  <si>
    <t>動物の分類（かたいつくり）</t>
  </si>
  <si>
    <t>動物の分類（生物の変化）</t>
  </si>
  <si>
    <t>状態変化（液体にして集める）</t>
  </si>
  <si>
    <t>天体（金星の見え方）</t>
  </si>
  <si>
    <t>力とばね（比例の関係　法則名）</t>
  </si>
  <si>
    <t>血液（血液中の固形成分）</t>
  </si>
  <si>
    <t>血液（ヘモグロビンの性質）</t>
  </si>
  <si>
    <t>血液（肺のつくり）</t>
  </si>
  <si>
    <t>血液（細胞のまわりを満たす）</t>
  </si>
  <si>
    <t>血液（養分を多く含む血液）</t>
  </si>
  <si>
    <t>血液（アンモニアの排出）</t>
  </si>
  <si>
    <t>化学変化（沈澱した物質）</t>
  </si>
  <si>
    <t>化学変化（法則の名称）</t>
  </si>
  <si>
    <t>気象（空気の体積の変化）</t>
  </si>
  <si>
    <t>気象（含める水蒸気量）</t>
  </si>
  <si>
    <t>気象（温度が下がる）</t>
  </si>
  <si>
    <t>気象（前線の名称と構造）</t>
  </si>
  <si>
    <t>気象（空気の動きと雲の発生）</t>
  </si>
  <si>
    <t>天体（透明半球での観察）</t>
  </si>
  <si>
    <t>天体（地球の動き）</t>
  </si>
  <si>
    <t>光（像の見え方）</t>
  </si>
  <si>
    <t>(3)名称</t>
  </si>
  <si>
    <t>(3)部分</t>
  </si>
  <si>
    <t>植物のからだ（根）</t>
  </si>
  <si>
    <t>酸とアルカリ（ｐＨ）</t>
  </si>
  <si>
    <t>植物の分類（根茎葉）</t>
  </si>
  <si>
    <t>植物の分類（コケ植物）</t>
  </si>
  <si>
    <t>生殖（生殖細胞）</t>
  </si>
  <si>
    <t>生殖（染色体の数）</t>
  </si>
  <si>
    <t>火成岩（深成岩のでき方）</t>
  </si>
  <si>
    <t>火山（マグマのねばりけと形）</t>
  </si>
  <si>
    <t>天体（北の空の星）</t>
  </si>
  <si>
    <t>天体（星座と季節）</t>
  </si>
  <si>
    <t>酸化銀の分解（質量）</t>
  </si>
  <si>
    <t>イオン（イオンの構造）</t>
  </si>
  <si>
    <t>音（モノコード）</t>
  </si>
  <si>
    <t>電気回路（直列）</t>
  </si>
  <si>
    <t>電気回路（並列）</t>
  </si>
  <si>
    <t>刺激と反応（目）</t>
  </si>
  <si>
    <t>筋肉（ヒトの腕）</t>
  </si>
  <si>
    <t>動物の分類（肉食，草食動物）</t>
  </si>
  <si>
    <t>気象（気象観測）</t>
  </si>
  <si>
    <t>気象（台風）</t>
  </si>
  <si>
    <t>気象（寒冷前線）</t>
  </si>
  <si>
    <t>気象（積乱雲）</t>
  </si>
  <si>
    <t>気体（実験器具）</t>
  </si>
  <si>
    <t>中和（モデル式）</t>
  </si>
  <si>
    <t>運動（運動エネルギー）</t>
  </si>
  <si>
    <t>運動（平均の速さ）</t>
  </si>
  <si>
    <t>運動（エネルギーの移り変わり）</t>
  </si>
  <si>
    <t>運動（エネルギーの移り変わり）</t>
  </si>
  <si>
    <t>理科
Ａ－１</t>
  </si>
  <si>
    <t>動物の分類（両生類）</t>
  </si>
  <si>
    <t>進化（始祖鳥）</t>
  </si>
  <si>
    <t>地層（サンゴの化石）</t>
  </si>
  <si>
    <t>地層（地質時代）</t>
  </si>
  <si>
    <t>電流のはたらき（磁石の力）</t>
  </si>
  <si>
    <t>細胞分裂（ソラマメの発芽）</t>
  </si>
  <si>
    <t>遺伝（特徴）</t>
  </si>
  <si>
    <t>遺伝（遺伝子の正体）</t>
  </si>
  <si>
    <t>空気中の水蒸気（湿度）</t>
  </si>
  <si>
    <t>空気中の水蒸気（雲の発生）</t>
  </si>
  <si>
    <t>寒冷前線（雲のでき方）</t>
  </si>
  <si>
    <t>炭酸水素ナトリウム（実験操作）</t>
  </si>
  <si>
    <t>化学変化（分解）</t>
  </si>
  <si>
    <t>気体（化学式）</t>
  </si>
  <si>
    <t>炭酸水素ナトリウム（溶け方）</t>
  </si>
  <si>
    <t>凸レンズ（作図）</t>
  </si>
  <si>
    <t>凸レンズ（一部をおおう）</t>
  </si>
  <si>
    <t>凸レンズ（像の位置）</t>
  </si>
  <si>
    <t>④大地の変化</t>
  </si>
  <si>
    <t>⑦物質の性質</t>
  </si>
  <si>
    <t>(7)</t>
  </si>
  <si>
    <t>(8)</t>
  </si>
  <si>
    <t>(3)式</t>
  </si>
  <si>
    <t>(3)記号</t>
  </si>
  <si>
    <t>理科
Ａ－２</t>
  </si>
  <si>
    <t>(1)①</t>
  </si>
  <si>
    <t>(1)②</t>
  </si>
  <si>
    <t>(3)①</t>
  </si>
  <si>
    <t>(3)②Ｐ</t>
  </si>
  <si>
    <t>(3)②Ｑ</t>
  </si>
  <si>
    <t>(1)②式</t>
  </si>
  <si>
    <t>(1)②名</t>
  </si>
  <si>
    <t>(2)①</t>
  </si>
  <si>
    <t>(2)②</t>
  </si>
  <si>
    <t>(2)③</t>
  </si>
  <si>
    <t>(4)①</t>
  </si>
  <si>
    <t>(4)②</t>
  </si>
  <si>
    <t>(3)②</t>
  </si>
  <si>
    <t>酸化（質量）</t>
  </si>
  <si>
    <t>力のつり合い（作図）</t>
  </si>
  <si>
    <t>運動（運動エネルギーの大きさ）</t>
  </si>
  <si>
    <t>葉のつくり（葉のすき間）</t>
  </si>
  <si>
    <t>植物のからだ（水の通り道）</t>
  </si>
  <si>
    <t>酸とアルカリ（電解質）</t>
  </si>
  <si>
    <t>酸とアルカリ（イオン式）</t>
  </si>
  <si>
    <t>酸とアルカリ（イオンの名称）</t>
  </si>
  <si>
    <t>ルーペ（使い方）</t>
  </si>
  <si>
    <t>火成岩の分類（名称）</t>
  </si>
  <si>
    <t>火成岩（大地の変化）</t>
  </si>
  <si>
    <t>火山（マグマ）</t>
  </si>
  <si>
    <t>火山（噴出物）</t>
  </si>
  <si>
    <t>火山（防災）</t>
  </si>
  <si>
    <t>摩擦と電気（名称）</t>
  </si>
  <si>
    <t>摩擦と電気（種類）</t>
  </si>
  <si>
    <t>摩擦と電気（しくみ）</t>
  </si>
  <si>
    <t>食物連鎖（植物）</t>
  </si>
  <si>
    <t>食物連鎖（菌類・細菌類）</t>
  </si>
  <si>
    <t>天体（太陽）</t>
  </si>
  <si>
    <t>太陽系（地球型惑星）</t>
  </si>
  <si>
    <t>酸化（激しい酸化）</t>
  </si>
  <si>
    <t>⑭生物と環境</t>
  </si>
  <si>
    <t>⑧化学変化</t>
  </si>
  <si>
    <t>⑫運動と力</t>
  </si>
  <si>
    <t>⑨イオン</t>
  </si>
  <si>
    <t>④大地の変化</t>
  </si>
  <si>
    <t>⑪電流</t>
  </si>
  <si>
    <t>理科
Ａ－３</t>
  </si>
  <si>
    <t>(7)①</t>
  </si>
  <si>
    <t>(7)②</t>
  </si>
  <si>
    <t>(3)星座</t>
  </si>
  <si>
    <t>(3)日</t>
  </si>
  <si>
    <t>(2)記号</t>
  </si>
  <si>
    <t>(2)名称</t>
  </si>
  <si>
    <t>(2)名称</t>
  </si>
  <si>
    <t>(2)記号</t>
  </si>
  <si>
    <t>気象（天気記号）</t>
  </si>
  <si>
    <t>物質（原子構造）</t>
  </si>
  <si>
    <t>イオン（電池）</t>
  </si>
  <si>
    <t>力と圧力（スポンジの高さ）</t>
  </si>
  <si>
    <t>力と圧力（圧力計算）</t>
  </si>
  <si>
    <t>天体（距離）</t>
  </si>
  <si>
    <t>天体（日周運動）</t>
  </si>
  <si>
    <t>天体（年周運動と星座）</t>
  </si>
  <si>
    <t>天体（年周運動と季節）</t>
  </si>
  <si>
    <t>物質の性質（物質の種類）</t>
  </si>
  <si>
    <t>物質の性質（薬品名）</t>
  </si>
  <si>
    <t>物質の性質（気体の名称）</t>
  </si>
  <si>
    <t>消化と吸収（胆汁）</t>
  </si>
  <si>
    <t>消化と吸収（タンパク質）</t>
  </si>
  <si>
    <t>血液の循環（血液成分）</t>
  </si>
  <si>
    <t>排出（腎臓）</t>
  </si>
  <si>
    <t>運動（力の分解）</t>
  </si>
  <si>
    <t>運動（力の大きさ）</t>
  </si>
  <si>
    <t>運動（速さ）</t>
  </si>
  <si>
    <t>運動（斜面の傾き）</t>
  </si>
  <si>
    <t>運動（エネルギー）</t>
  </si>
  <si>
    <t>⑦物質の性質</t>
  </si>
  <si>
    <t>②動物</t>
  </si>
  <si>
    <t>理科
Ａ－６</t>
  </si>
  <si>
    <t>理科
Ａ－５</t>
  </si>
  <si>
    <t>理科
Ｂ－５</t>
  </si>
  <si>
    <t>理科
Ｂ－６</t>
  </si>
  <si>
    <t>(3)化学式</t>
  </si>
  <si>
    <t>気体（二酸化硫黄の性質）</t>
  </si>
  <si>
    <t>気体（二酸化硫黄の集め方）</t>
  </si>
  <si>
    <t>気体（性質）</t>
  </si>
  <si>
    <t>顕微鏡（プレパラート）</t>
  </si>
  <si>
    <t>顕微鏡（倍率）</t>
  </si>
  <si>
    <t>植物のからだ（はたらき）</t>
  </si>
  <si>
    <t>植物のからだ（根毛）</t>
  </si>
  <si>
    <t>気象（前線の記号）</t>
  </si>
  <si>
    <t>物質の性質（電気を通す物質）</t>
  </si>
  <si>
    <t>消化と吸収（器官の名称）</t>
  </si>
  <si>
    <t>消化と吸収（器官の位置と形）</t>
  </si>
  <si>
    <r>
      <t>(3)</t>
    </r>
    <r>
      <rPr>
        <sz val="11"/>
        <color indexed="8"/>
        <rFont val="FC明朝体-M"/>
        <family val="1"/>
      </rPr>
      <t>②</t>
    </r>
    <r>
      <rPr>
        <sz val="11"/>
        <color indexed="8"/>
        <rFont val="ＭＳ Ｐゴシック"/>
        <family val="3"/>
      </rPr>
      <t>ａｂ</t>
    </r>
  </si>
  <si>
    <t>刺激と反応（無意識の反応）</t>
  </si>
  <si>
    <t>気体（気体の性質）</t>
  </si>
  <si>
    <t>中和（塩酸の中和）</t>
  </si>
  <si>
    <t>電気分解（水溶液の色の変化）</t>
  </si>
  <si>
    <t>気象（風の強さ）</t>
  </si>
  <si>
    <t>電池（水溶液）</t>
  </si>
  <si>
    <t>気象（高気圧の名称）</t>
  </si>
  <si>
    <t>植物のからだ（水が通る管）</t>
  </si>
  <si>
    <t>植物の分類（葉脈と根）</t>
  </si>
  <si>
    <t>動物の分類（呼吸器官）</t>
  </si>
  <si>
    <t>動物の分類（分類表）</t>
  </si>
  <si>
    <t>地震（地震波の速さ）</t>
  </si>
  <si>
    <t>天気の変化（温帯低気圧の動き）</t>
  </si>
  <si>
    <t>前線の通過（前線の通過）</t>
  </si>
  <si>
    <t>水溶液（質量パーセント濃度）</t>
  </si>
  <si>
    <t>水溶液（溶解度）</t>
  </si>
  <si>
    <t>塩酸の電気分解（気体の性質）</t>
  </si>
  <si>
    <t>塩酸の電気分解（電離）</t>
  </si>
  <si>
    <t>クルックス管（電子の性質）</t>
  </si>
  <si>
    <t>クルックス管（電流の向き）</t>
  </si>
  <si>
    <t>ふりこ（一往復の時間）</t>
  </si>
  <si>
    <t>ふりこ（物体の性質）</t>
  </si>
  <si>
    <t>エンドウ（自家受粉）</t>
  </si>
  <si>
    <t>エンドウ（花のつくり）</t>
  </si>
  <si>
    <t>エンドウ（生殖細胞）</t>
  </si>
  <si>
    <t>エンドウ（果実）</t>
  </si>
  <si>
    <t>エンドウ（遺伝の規則性）</t>
  </si>
  <si>
    <t>月（見える方角）</t>
  </si>
  <si>
    <t>月（形）</t>
  </si>
  <si>
    <t>月（日食）</t>
  </si>
  <si>
    <t>月（位置関係）</t>
  </si>
  <si>
    <t>銅の酸化（化学反応式）</t>
  </si>
  <si>
    <t>銅の酸化（質量の計算）</t>
  </si>
  <si>
    <t>酸化銅の還元（実験操作）</t>
  </si>
  <si>
    <t>酸化銅の還元（質量の計算）</t>
  </si>
  <si>
    <t>酸化銅の還元（結果の考察）</t>
  </si>
  <si>
    <t>酸化銅の還元（グラフの作成）</t>
  </si>
  <si>
    <t>ばね（グラフの作成）</t>
  </si>
  <si>
    <t>ばね（ばねののび）</t>
  </si>
  <si>
    <t>ばね（合力の作図）</t>
  </si>
  <si>
    <t>ばね（合力の大きさの変化）</t>
  </si>
  <si>
    <t>だ液のはたらき（ベネジクト液）</t>
  </si>
  <si>
    <t>だ液のはたらき（考察）</t>
  </si>
  <si>
    <t>細胞分裂（成長点）</t>
  </si>
  <si>
    <t>細胞分裂（分裂のようす）</t>
  </si>
  <si>
    <t>空気中の水蒸気（凝結する温度）</t>
  </si>
  <si>
    <t>空気中の水蒸気（湿度計算）</t>
  </si>
  <si>
    <t>地球の公転（季節）</t>
  </si>
  <si>
    <t>地球の公転（星座の方角）</t>
  </si>
  <si>
    <t>状態変化（水の凝固点）</t>
  </si>
  <si>
    <t>気体の発生（塩酸の体積）</t>
  </si>
  <si>
    <t>気体の発生（グラフの作成）</t>
  </si>
  <si>
    <t>鏡（像の位置）</t>
  </si>
  <si>
    <t>鏡（合わせ鏡の像）</t>
  </si>
  <si>
    <t>仕事（計算）</t>
  </si>
  <si>
    <t>植物のからだ（根）</t>
  </si>
  <si>
    <t>実験器具（顕微鏡）</t>
  </si>
  <si>
    <t>植物のからだ（染まった粒）</t>
  </si>
  <si>
    <t>光合成の実験（対照実験）</t>
  </si>
  <si>
    <t>気体（酸素の確認方法）</t>
  </si>
  <si>
    <t>植物の呼吸（ＢＴＢ液）</t>
  </si>
  <si>
    <t>地層（地層の曲がり）</t>
  </si>
  <si>
    <t>地層（れきが丸い理由）</t>
  </si>
  <si>
    <t>地層（火山灰の層の特徴）</t>
  </si>
  <si>
    <t>地層のでき方（順番）</t>
  </si>
  <si>
    <t>地層のでき方（理由）</t>
  </si>
  <si>
    <t>酸とアルカリ（ｐＨ）</t>
  </si>
  <si>
    <t>気体の発生（名称）</t>
  </si>
  <si>
    <t>気体の発生（質量の規則性）</t>
  </si>
  <si>
    <t>二酸化炭素の発生（化学反応式）</t>
  </si>
  <si>
    <t>二酸化炭素の発生（実験操作）</t>
  </si>
  <si>
    <t>中和（実験操作）</t>
  </si>
  <si>
    <t>中和（水素イオン）</t>
  </si>
  <si>
    <t>中和（水素イオンの数の変化）</t>
  </si>
  <si>
    <t>中和剤（生活への活用）</t>
  </si>
  <si>
    <t>発電（直流と交流）</t>
  </si>
  <si>
    <t>実験器具（電流計）</t>
  </si>
  <si>
    <t>熱量（水の温度）</t>
  </si>
  <si>
    <t>オームの法則（計算）</t>
  </si>
  <si>
    <t>熱量（水）</t>
  </si>
  <si>
    <t>熱量（電力と時間）</t>
  </si>
  <si>
    <t>(1)①</t>
  </si>
  <si>
    <t>(1)②</t>
  </si>
  <si>
    <t>(2)①</t>
  </si>
  <si>
    <t>(2)②</t>
  </si>
  <si>
    <t>(3)①</t>
  </si>
  <si>
    <t>(3)②</t>
  </si>
  <si>
    <t>(4)①</t>
  </si>
  <si>
    <t>(4)②</t>
  </si>
  <si>
    <t>(1)</t>
  </si>
  <si>
    <t>(2)</t>
  </si>
  <si>
    <t>(3)</t>
  </si>
  <si>
    <t>(4)</t>
  </si>
  <si>
    <t>(5)</t>
  </si>
  <si>
    <t>(5)Ｘ</t>
  </si>
  <si>
    <t>(5)Ｙ</t>
  </si>
  <si>
    <t>(3)③</t>
  </si>
  <si>
    <t>(2)③</t>
  </si>
  <si>
    <t>(4)①</t>
  </si>
  <si>
    <t>(4)②</t>
  </si>
  <si>
    <t>(1)</t>
  </si>
  <si>
    <t>(2)</t>
  </si>
  <si>
    <t>(1)①</t>
  </si>
  <si>
    <t>(1)②</t>
  </si>
  <si>
    <t>(1)③</t>
  </si>
  <si>
    <t>(2)①</t>
  </si>
  <si>
    <t>(2)②</t>
  </si>
  <si>
    <t>(3)①</t>
  </si>
  <si>
    <t>(3)②</t>
  </si>
  <si>
    <t>(3)③</t>
  </si>
  <si>
    <t>(5)</t>
  </si>
  <si>
    <t>(1)①Ｘ</t>
  </si>
  <si>
    <t>(1)①Ｙ</t>
  </si>
  <si>
    <t>(2)③</t>
  </si>
  <si>
    <t>(1)②③</t>
  </si>
  <si>
    <t>(1)④</t>
  </si>
  <si>
    <t>(3)④</t>
  </si>
  <si>
    <t>(2)①②</t>
  </si>
  <si>
    <t>理科
Ｂ－４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</si>
</sst>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FC明朝体-M"/>
      <family val="1"/>
    </font>
    <font>
      <sz val="11"/>
      <color indexed="8"/>
      <name val="ＭＳ 明朝"/>
      <family val="1"/>
    </font>
    <font>
      <sz val="11"/>
      <name val="ｺﾞｼｯｸ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FC記号明朝"/>
      <family val="0"/>
    </font>
    <font>
      <sz val="11"/>
      <color indexed="8"/>
      <name val="記号外字-ｺﾞｼｯｸ"/>
      <family val="4"/>
    </font>
    <font>
      <sz val="11"/>
      <name val="ＭＳ Ｐゴシック"/>
      <family val="3"/>
    </font>
    <font>
      <b/>
      <sz val="16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FC記号明朝"/>
      <family val="0"/>
    </font>
    <font>
      <sz val="11"/>
      <color theme="1"/>
      <name val="記号外字-ｺﾞｼｯｸ"/>
      <family val="4"/>
    </font>
    <font>
      <sz val="11"/>
      <color theme="1"/>
      <name val="ＭＳ 明朝"/>
      <family val="1"/>
    </font>
    <font>
      <sz val="11"/>
      <color theme="1"/>
      <name val="Cambria"/>
      <family val="3"/>
    </font>
    <font>
      <sz val="11"/>
      <name val="Calibri"/>
      <family val="3"/>
    </font>
    <font>
      <b/>
      <sz val="16"/>
      <color theme="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04998999834060669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 style="thick"/>
      <right style="thick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 style="thick"/>
      <top style="thin"/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33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33" borderId="13" xfId="0" applyFill="1" applyBorder="1" applyAlignment="1">
      <alignment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3" borderId="19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33" borderId="22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3" fillId="34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177" fontId="0" fillId="33" borderId="13" xfId="0" applyNumberFormat="1" applyFill="1" applyBorder="1" applyAlignment="1">
      <alignment horizontal="center" vertical="center" wrapText="1"/>
    </xf>
    <xf numFmtId="177" fontId="43" fillId="0" borderId="0" xfId="0" applyNumberFormat="1" applyFont="1" applyBorder="1" applyAlignment="1">
      <alignment horizontal="center" vertical="center"/>
    </xf>
    <xf numFmtId="49" fontId="45" fillId="34" borderId="13" xfId="0" applyNumberFormat="1" applyFont="1" applyFill="1" applyBorder="1" applyAlignment="1">
      <alignment horizontal="center" vertical="center"/>
    </xf>
    <xf numFmtId="0" fontId="45" fillId="34" borderId="13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13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7" fontId="0" fillId="0" borderId="0" xfId="0" applyNumberForma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33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49" fontId="5" fillId="0" borderId="22" xfId="0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49" fontId="6" fillId="35" borderId="13" xfId="0" applyNumberFormat="1" applyFont="1" applyFill="1" applyBorder="1" applyAlignment="1" applyProtection="1">
      <alignment horizontal="center" vertical="center"/>
      <protection locked="0"/>
    </xf>
    <xf numFmtId="49" fontId="6" fillId="35" borderId="13" xfId="0" applyNumberFormat="1" applyFont="1" applyFill="1" applyBorder="1" applyAlignment="1">
      <alignment horizontal="center" vertical="center"/>
    </xf>
    <xf numFmtId="49" fontId="6" fillId="35" borderId="13" xfId="0" applyNumberFormat="1" applyFont="1" applyFill="1" applyBorder="1" applyAlignment="1">
      <alignment horizontal="center" vertical="center" shrinkToFit="1"/>
    </xf>
    <xf numFmtId="49" fontId="6" fillId="35" borderId="11" xfId="0" applyNumberFormat="1" applyFont="1" applyFill="1" applyBorder="1" applyAlignment="1">
      <alignment horizontal="center" vertical="center"/>
    </xf>
    <xf numFmtId="49" fontId="6" fillId="35" borderId="11" xfId="0" applyNumberFormat="1" applyFont="1" applyFill="1" applyBorder="1" applyAlignment="1" applyProtection="1">
      <alignment horizontal="center" vertical="center"/>
      <protection locked="0"/>
    </xf>
    <xf numFmtId="49" fontId="6" fillId="35" borderId="14" xfId="0" applyNumberFormat="1" applyFont="1" applyFill="1" applyBorder="1" applyAlignment="1" applyProtection="1">
      <alignment horizontal="center" vertical="center"/>
      <protection locked="0"/>
    </xf>
    <xf numFmtId="0" fontId="45" fillId="0" borderId="11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48" fillId="36" borderId="0" xfId="0" applyFont="1" applyFill="1" applyAlignment="1">
      <alignment horizontal="center" vertical="center" wrapText="1"/>
    </xf>
    <xf numFmtId="0" fontId="48" fillId="36" borderId="0" xfId="0" applyFont="1" applyFill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47" fillId="0" borderId="37" xfId="0" applyFont="1" applyBorder="1" applyAlignment="1">
      <alignment horizontal="right" vertical="center"/>
    </xf>
    <xf numFmtId="0" fontId="47" fillId="0" borderId="10" xfId="0" applyFont="1" applyBorder="1" applyAlignment="1">
      <alignment horizontal="right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38" xfId="0" applyFill="1" applyBorder="1" applyAlignment="1">
      <alignment horizontal="center" vertical="center" wrapText="1"/>
    </xf>
    <xf numFmtId="0" fontId="46" fillId="34" borderId="14" xfId="0" applyFont="1" applyFill="1" applyBorder="1" applyAlignment="1">
      <alignment horizontal="center" vertical="center"/>
    </xf>
    <xf numFmtId="0" fontId="46" fillId="34" borderId="39" xfId="0" applyFont="1" applyFill="1" applyBorder="1" applyAlignment="1">
      <alignment horizontal="center" vertical="center"/>
    </xf>
    <xf numFmtId="0" fontId="46" fillId="34" borderId="35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6" fillId="34" borderId="13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left" vertical="center"/>
    </xf>
    <xf numFmtId="0" fontId="0" fillId="0" borderId="35" xfId="0" applyFill="1" applyBorder="1" applyAlignment="1">
      <alignment horizontal="left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46" fillId="34" borderId="24" xfId="0" applyFont="1" applyFill="1" applyBorder="1" applyAlignment="1">
      <alignment horizontal="center" vertical="center"/>
    </xf>
    <xf numFmtId="0" fontId="46" fillId="34" borderId="51" xfId="0" applyFont="1" applyFill="1" applyBorder="1" applyAlignment="1">
      <alignment horizontal="center" vertical="center"/>
    </xf>
    <xf numFmtId="0" fontId="46" fillId="34" borderId="52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39" xfId="0" applyBorder="1" applyAlignment="1">
      <alignment horizontal="left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39" xfId="0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zoomScalePageLayoutView="0" workbookViewId="0" topLeftCell="A1">
      <selection activeCell="A1" sqref="A1:B2"/>
    </sheetView>
  </sheetViews>
  <sheetFormatPr defaultColWidth="9.140625" defaultRowHeight="15"/>
  <cols>
    <col min="1" max="1" width="5.28125" style="0" bestFit="1" customWidth="1"/>
    <col min="2" max="2" width="9.00390625" style="39" customWidth="1"/>
    <col min="3" max="3" width="5.28125" style="62" bestFit="1" customWidth="1"/>
    <col min="4" max="4" width="29.421875" style="0" bestFit="1" customWidth="1"/>
    <col min="5" max="5" width="30.28125" style="0" bestFit="1" customWidth="1"/>
    <col min="6" max="6" width="7.28125" style="0" bestFit="1" customWidth="1"/>
    <col min="7" max="7" width="5.57421875" style="0" customWidth="1"/>
    <col min="8" max="8" width="3.421875" style="0" bestFit="1" customWidth="1"/>
    <col min="9" max="9" width="8.421875" style="0" customWidth="1"/>
    <col min="10" max="10" width="5.28125" style="0" customWidth="1"/>
    <col min="11" max="11" width="4.28125" style="0" customWidth="1"/>
    <col min="12" max="12" width="14.7109375" style="0" customWidth="1"/>
    <col min="13" max="13" width="13.421875" style="0" customWidth="1"/>
  </cols>
  <sheetData>
    <row r="1" spans="1:2" ht="13.5" customHeight="1">
      <c r="A1" s="83" t="s">
        <v>321</v>
      </c>
      <c r="B1" s="84"/>
    </row>
    <row r="2" spans="1:13" ht="27" customHeight="1">
      <c r="A2" s="84"/>
      <c r="B2" s="84"/>
      <c r="D2" s="85" t="s">
        <v>0</v>
      </c>
      <c r="E2" s="86"/>
      <c r="F2" s="86"/>
      <c r="G2" s="1"/>
      <c r="H2" s="2" t="s">
        <v>1</v>
      </c>
      <c r="I2" s="26"/>
      <c r="K2" s="3" t="s">
        <v>2</v>
      </c>
      <c r="L2" s="3"/>
      <c r="M2" s="2"/>
    </row>
    <row r="3" spans="6:9" ht="13.5">
      <c r="F3" s="87" t="s">
        <v>83</v>
      </c>
      <c r="G3" s="88"/>
      <c r="H3" s="88"/>
      <c r="I3" s="27"/>
    </row>
    <row r="4" spans="1:13" s="7" customFormat="1" ht="27.75" thickBot="1">
      <c r="A4" s="4" t="s">
        <v>4</v>
      </c>
      <c r="B4" s="40" t="s">
        <v>5</v>
      </c>
      <c r="C4" s="63" t="s">
        <v>6</v>
      </c>
      <c r="D4" s="5" t="s">
        <v>10</v>
      </c>
      <c r="E4" s="6" t="s">
        <v>11</v>
      </c>
      <c r="F4" s="5" t="s">
        <v>15</v>
      </c>
      <c r="G4" s="89" t="s">
        <v>7</v>
      </c>
      <c r="H4" s="90"/>
      <c r="I4" s="28" t="s">
        <v>28</v>
      </c>
      <c r="J4" s="91" t="s">
        <v>8</v>
      </c>
      <c r="K4" s="92"/>
      <c r="L4" s="6" t="s">
        <v>9</v>
      </c>
      <c r="M4" s="6" t="s">
        <v>14</v>
      </c>
    </row>
    <row r="5" spans="1:13" ht="16.5" customHeight="1" thickBot="1" thickTop="1">
      <c r="A5" s="93">
        <v>1</v>
      </c>
      <c r="B5" s="68" t="s">
        <v>42</v>
      </c>
      <c r="C5" s="75">
        <v>4</v>
      </c>
      <c r="D5" s="80" t="s">
        <v>235</v>
      </c>
      <c r="E5" s="45" t="s">
        <v>322</v>
      </c>
      <c r="F5" s="60">
        <v>78</v>
      </c>
      <c r="G5" s="61">
        <v>0.5</v>
      </c>
      <c r="H5" s="20" t="s">
        <v>1</v>
      </c>
      <c r="I5" s="48"/>
      <c r="J5" s="96"/>
      <c r="K5" s="77" t="s">
        <v>1</v>
      </c>
      <c r="L5" s="82"/>
      <c r="M5" s="22"/>
    </row>
    <row r="6" spans="1:13" ht="16.5" customHeight="1" thickBot="1" thickTop="1">
      <c r="A6" s="94"/>
      <c r="B6" s="69" t="s">
        <v>44</v>
      </c>
      <c r="C6" s="75">
        <v>4</v>
      </c>
      <c r="D6" s="81"/>
      <c r="E6" s="45" t="s">
        <v>323</v>
      </c>
      <c r="F6" s="60">
        <v>78</v>
      </c>
      <c r="G6" s="61">
        <v>0.5</v>
      </c>
      <c r="H6" s="20" t="s">
        <v>1</v>
      </c>
      <c r="I6" s="47"/>
      <c r="J6" s="97"/>
      <c r="K6" s="78"/>
      <c r="L6" s="82"/>
      <c r="M6" s="24"/>
    </row>
    <row r="7" spans="1:13" ht="16.5" customHeight="1" thickBot="1" thickTop="1">
      <c r="A7" s="94"/>
      <c r="B7" s="69" t="s">
        <v>45</v>
      </c>
      <c r="C7" s="75">
        <v>4</v>
      </c>
      <c r="D7" s="80" t="s">
        <v>340</v>
      </c>
      <c r="E7" s="45" t="s">
        <v>324</v>
      </c>
      <c r="F7" s="60">
        <v>77</v>
      </c>
      <c r="G7" s="61">
        <v>0.5</v>
      </c>
      <c r="H7" s="20" t="s">
        <v>1</v>
      </c>
      <c r="I7" s="47"/>
      <c r="J7" s="97"/>
      <c r="K7" s="78"/>
      <c r="L7" s="82"/>
      <c r="M7" s="24"/>
    </row>
    <row r="8" spans="1:13" ht="16.5" customHeight="1" thickBot="1" thickTop="1">
      <c r="A8" s="94"/>
      <c r="B8" s="69" t="s">
        <v>46</v>
      </c>
      <c r="C8" s="75">
        <v>4</v>
      </c>
      <c r="D8" s="101"/>
      <c r="E8" s="45" t="s">
        <v>325</v>
      </c>
      <c r="F8" s="60">
        <v>39</v>
      </c>
      <c r="G8" s="61">
        <v>0.5</v>
      </c>
      <c r="H8" s="20" t="s">
        <v>1</v>
      </c>
      <c r="I8" s="47"/>
      <c r="J8" s="97"/>
      <c r="K8" s="78"/>
      <c r="L8" s="82"/>
      <c r="M8" s="24"/>
    </row>
    <row r="9" spans="1:13" ht="16.5" customHeight="1" thickBot="1" thickTop="1">
      <c r="A9" s="94"/>
      <c r="B9" s="69" t="s">
        <v>47</v>
      </c>
      <c r="C9" s="75">
        <v>4</v>
      </c>
      <c r="D9" s="104" t="s">
        <v>341</v>
      </c>
      <c r="E9" s="45" t="s">
        <v>425</v>
      </c>
      <c r="F9" s="60">
        <v>55.00000000000001</v>
      </c>
      <c r="G9" s="61">
        <v>0.5</v>
      </c>
      <c r="H9" s="20" t="s">
        <v>1</v>
      </c>
      <c r="I9" s="47"/>
      <c r="J9" s="97"/>
      <c r="K9" s="78"/>
      <c r="L9" s="82"/>
      <c r="M9" s="24"/>
    </row>
    <row r="10" spans="1:13" ht="16.5" customHeight="1" thickBot="1" thickTop="1">
      <c r="A10" s="94"/>
      <c r="B10" s="69" t="s">
        <v>48</v>
      </c>
      <c r="C10" s="75">
        <v>4</v>
      </c>
      <c r="D10" s="105"/>
      <c r="E10" s="45" t="s">
        <v>426</v>
      </c>
      <c r="F10" s="60">
        <v>47</v>
      </c>
      <c r="G10" s="61">
        <v>0.5</v>
      </c>
      <c r="H10" s="20" t="s">
        <v>1</v>
      </c>
      <c r="I10" s="47"/>
      <c r="J10" s="97"/>
      <c r="K10" s="78"/>
      <c r="L10" s="82"/>
      <c r="M10" s="24"/>
    </row>
    <row r="11" spans="1:13" ht="16.5" customHeight="1" thickBot="1" thickTop="1">
      <c r="A11" s="94"/>
      <c r="B11" s="69" t="s">
        <v>342</v>
      </c>
      <c r="C11" s="75">
        <v>4</v>
      </c>
      <c r="D11" s="80" t="s">
        <v>22</v>
      </c>
      <c r="E11" s="45" t="s">
        <v>326</v>
      </c>
      <c r="F11" s="60">
        <v>78</v>
      </c>
      <c r="G11" s="61">
        <v>0.5</v>
      </c>
      <c r="H11" s="20" t="s">
        <v>1</v>
      </c>
      <c r="I11" s="47"/>
      <c r="J11" s="97"/>
      <c r="K11" s="78"/>
      <c r="L11" s="82"/>
      <c r="M11" s="24"/>
    </row>
    <row r="12" spans="1:13" ht="16.5" customHeight="1" thickBot="1" thickTop="1">
      <c r="A12" s="95"/>
      <c r="B12" s="69" t="s">
        <v>343</v>
      </c>
      <c r="C12" s="75">
        <v>4</v>
      </c>
      <c r="D12" s="81"/>
      <c r="E12" s="45" t="s">
        <v>326</v>
      </c>
      <c r="F12" s="60">
        <v>32</v>
      </c>
      <c r="G12" s="61">
        <v>0.5</v>
      </c>
      <c r="H12" s="20" t="s">
        <v>1</v>
      </c>
      <c r="I12" s="47"/>
      <c r="J12" s="98"/>
      <c r="K12" s="79"/>
      <c r="L12" s="82"/>
      <c r="M12" s="32"/>
    </row>
    <row r="13" spans="1:13" ht="16.5" customHeight="1" thickBot="1" thickTop="1">
      <c r="A13" s="99">
        <v>2</v>
      </c>
      <c r="B13" s="69" t="s">
        <v>42</v>
      </c>
      <c r="C13" s="75">
        <v>4</v>
      </c>
      <c r="D13" s="104" t="s">
        <v>82</v>
      </c>
      <c r="E13" s="45" t="s">
        <v>327</v>
      </c>
      <c r="F13" s="60">
        <v>50</v>
      </c>
      <c r="G13" s="61">
        <v>1</v>
      </c>
      <c r="H13" s="20" t="s">
        <v>1</v>
      </c>
      <c r="I13" s="47"/>
      <c r="J13" s="106"/>
      <c r="K13" s="107" t="s">
        <v>1</v>
      </c>
      <c r="L13" s="108"/>
      <c r="M13" s="22"/>
    </row>
    <row r="14" spans="1:13" ht="16.5" customHeight="1" thickBot="1" thickTop="1">
      <c r="A14" s="99"/>
      <c r="B14" s="69" t="s">
        <v>44</v>
      </c>
      <c r="C14" s="75">
        <v>4</v>
      </c>
      <c r="D14" s="104"/>
      <c r="E14" s="45" t="s">
        <v>328</v>
      </c>
      <c r="F14" s="60">
        <v>61</v>
      </c>
      <c r="G14" s="61">
        <v>0.5</v>
      </c>
      <c r="H14" s="20" t="s">
        <v>1</v>
      </c>
      <c r="I14" s="47"/>
      <c r="J14" s="106"/>
      <c r="K14" s="107"/>
      <c r="L14" s="108"/>
      <c r="M14" s="24"/>
    </row>
    <row r="15" spans="1:13" ht="16.5" customHeight="1" thickBot="1" thickTop="1">
      <c r="A15" s="99"/>
      <c r="B15" s="69" t="s">
        <v>45</v>
      </c>
      <c r="C15" s="75">
        <v>4</v>
      </c>
      <c r="D15" s="104"/>
      <c r="E15" s="45" t="s">
        <v>329</v>
      </c>
      <c r="F15" s="60">
        <v>84</v>
      </c>
      <c r="G15" s="61">
        <v>0.5</v>
      </c>
      <c r="H15" s="20" t="s">
        <v>1</v>
      </c>
      <c r="I15" s="47"/>
      <c r="J15" s="106"/>
      <c r="K15" s="107"/>
      <c r="L15" s="108"/>
      <c r="M15" s="21"/>
    </row>
    <row r="16" spans="1:13" ht="16.5" customHeight="1" thickBot="1" thickTop="1">
      <c r="A16" s="99">
        <v>3</v>
      </c>
      <c r="B16" s="69" t="s">
        <v>42</v>
      </c>
      <c r="C16" s="75">
        <v>5</v>
      </c>
      <c r="D16" s="104" t="s">
        <v>236</v>
      </c>
      <c r="E16" s="45" t="s">
        <v>330</v>
      </c>
      <c r="F16" s="60">
        <v>56.99999999999999</v>
      </c>
      <c r="G16" s="61">
        <v>0.5</v>
      </c>
      <c r="H16" s="20" t="s">
        <v>1</v>
      </c>
      <c r="I16" s="47"/>
      <c r="J16" s="106"/>
      <c r="K16" s="107" t="s">
        <v>1</v>
      </c>
      <c r="L16" s="108"/>
      <c r="M16" s="22"/>
    </row>
    <row r="17" spans="1:13" ht="16.5" customHeight="1" thickBot="1" thickTop="1">
      <c r="A17" s="99"/>
      <c r="B17" s="69" t="s">
        <v>44</v>
      </c>
      <c r="C17" s="75">
        <v>5</v>
      </c>
      <c r="D17" s="104"/>
      <c r="E17" s="45" t="s">
        <v>331</v>
      </c>
      <c r="F17" s="60">
        <v>57.99999999999999</v>
      </c>
      <c r="G17" s="61">
        <v>0.5</v>
      </c>
      <c r="H17" s="20" t="s">
        <v>1</v>
      </c>
      <c r="I17" s="47"/>
      <c r="J17" s="106"/>
      <c r="K17" s="107"/>
      <c r="L17" s="108"/>
      <c r="M17" s="24"/>
    </row>
    <row r="18" spans="1:13" ht="16.5" customHeight="1" thickBot="1" thickTop="1">
      <c r="A18" s="99"/>
      <c r="B18" s="69" t="s">
        <v>45</v>
      </c>
      <c r="C18" s="75">
        <v>5</v>
      </c>
      <c r="D18" s="104"/>
      <c r="E18" s="45" t="s">
        <v>332</v>
      </c>
      <c r="F18" s="60">
        <v>21</v>
      </c>
      <c r="G18" s="61">
        <v>1</v>
      </c>
      <c r="H18" s="20" t="s">
        <v>1</v>
      </c>
      <c r="I18" s="47"/>
      <c r="J18" s="106"/>
      <c r="K18" s="107"/>
      <c r="L18" s="108"/>
      <c r="M18" s="21"/>
    </row>
    <row r="19" spans="1:13" ht="16.5" customHeight="1" thickBot="1" thickTop="1">
      <c r="A19" s="99">
        <v>4</v>
      </c>
      <c r="B19" s="69" t="s">
        <v>42</v>
      </c>
      <c r="C19" s="75">
        <v>5</v>
      </c>
      <c r="D19" s="104" t="s">
        <v>106</v>
      </c>
      <c r="E19" s="45" t="s">
        <v>333</v>
      </c>
      <c r="F19" s="60">
        <v>59</v>
      </c>
      <c r="G19" s="61">
        <v>1</v>
      </c>
      <c r="H19" s="20" t="s">
        <v>1</v>
      </c>
      <c r="I19" s="47"/>
      <c r="J19" s="106"/>
      <c r="K19" s="107" t="s">
        <v>1</v>
      </c>
      <c r="L19" s="108"/>
      <c r="M19" s="22"/>
    </row>
    <row r="20" spans="1:13" ht="16.5" customHeight="1" thickBot="1" thickTop="1">
      <c r="A20" s="99"/>
      <c r="B20" s="69" t="s">
        <v>44</v>
      </c>
      <c r="C20" s="75">
        <v>5</v>
      </c>
      <c r="D20" s="104"/>
      <c r="E20" s="45" t="s">
        <v>334</v>
      </c>
      <c r="F20" s="60">
        <v>67</v>
      </c>
      <c r="G20" s="61">
        <v>0.5</v>
      </c>
      <c r="H20" s="20" t="s">
        <v>1</v>
      </c>
      <c r="I20" s="47"/>
      <c r="J20" s="106"/>
      <c r="K20" s="107"/>
      <c r="L20" s="108"/>
      <c r="M20" s="24"/>
    </row>
    <row r="21" spans="1:13" ht="16.5" customHeight="1" thickBot="1" thickTop="1">
      <c r="A21" s="99"/>
      <c r="B21" s="70" t="s">
        <v>424</v>
      </c>
      <c r="C21" s="75">
        <v>5</v>
      </c>
      <c r="D21" s="104"/>
      <c r="E21" s="45" t="s">
        <v>335</v>
      </c>
      <c r="F21" s="60">
        <v>69</v>
      </c>
      <c r="G21" s="61">
        <v>0.5</v>
      </c>
      <c r="H21" s="20" t="s">
        <v>1</v>
      </c>
      <c r="I21" s="47"/>
      <c r="J21" s="106"/>
      <c r="K21" s="107"/>
      <c r="L21" s="108"/>
      <c r="M21" s="24"/>
    </row>
    <row r="22" spans="1:13" ht="16.5" customHeight="1" thickBot="1" thickTop="1">
      <c r="A22" s="99"/>
      <c r="B22" s="69" t="s">
        <v>345</v>
      </c>
      <c r="C22" s="75">
        <v>5</v>
      </c>
      <c r="D22" s="104"/>
      <c r="E22" s="45" t="s">
        <v>427</v>
      </c>
      <c r="F22" s="60">
        <v>66</v>
      </c>
      <c r="G22" s="61">
        <v>0.5</v>
      </c>
      <c r="H22" s="20" t="s">
        <v>1</v>
      </c>
      <c r="I22" s="47"/>
      <c r="J22" s="106"/>
      <c r="K22" s="107"/>
      <c r="L22" s="108"/>
      <c r="M22" s="24"/>
    </row>
    <row r="23" spans="1:13" ht="16.5" customHeight="1" thickBot="1" thickTop="1">
      <c r="A23" s="99"/>
      <c r="B23" s="69" t="s">
        <v>46</v>
      </c>
      <c r="C23" s="75">
        <v>5</v>
      </c>
      <c r="D23" s="104"/>
      <c r="E23" s="45" t="s">
        <v>336</v>
      </c>
      <c r="F23" s="60">
        <v>63</v>
      </c>
      <c r="G23" s="61">
        <v>0.5</v>
      </c>
      <c r="H23" s="20" t="s">
        <v>1</v>
      </c>
      <c r="I23" s="47"/>
      <c r="J23" s="106"/>
      <c r="K23" s="107"/>
      <c r="L23" s="108"/>
      <c r="M23" s="21"/>
    </row>
    <row r="24" spans="1:13" ht="16.5" customHeight="1" thickTop="1">
      <c r="A24" s="99">
        <v>5</v>
      </c>
      <c r="B24" s="69" t="s">
        <v>42</v>
      </c>
      <c r="C24" s="75">
        <v>4</v>
      </c>
      <c r="D24" s="80" t="s">
        <v>81</v>
      </c>
      <c r="E24" s="45" t="s">
        <v>337</v>
      </c>
      <c r="F24" s="60">
        <v>75</v>
      </c>
      <c r="G24" s="61">
        <v>2</v>
      </c>
      <c r="H24" s="20" t="s">
        <v>1</v>
      </c>
      <c r="I24" s="47"/>
      <c r="J24" s="97"/>
      <c r="K24" s="78" t="s">
        <v>1</v>
      </c>
      <c r="L24" s="97"/>
      <c r="M24" s="24"/>
    </row>
    <row r="25" spans="1:13" ht="16.5" customHeight="1">
      <c r="A25" s="99"/>
      <c r="B25" s="69" t="s">
        <v>44</v>
      </c>
      <c r="C25" s="75">
        <v>4</v>
      </c>
      <c r="D25" s="100"/>
      <c r="E25" s="45" t="s">
        <v>338</v>
      </c>
      <c r="F25" s="60">
        <v>43</v>
      </c>
      <c r="G25" s="61">
        <v>0.5</v>
      </c>
      <c r="H25" s="20" t="s">
        <v>1</v>
      </c>
      <c r="I25" s="47"/>
      <c r="J25" s="97"/>
      <c r="K25" s="78"/>
      <c r="L25" s="97"/>
      <c r="M25" s="24"/>
    </row>
    <row r="26" spans="1:13" ht="16.5" customHeight="1">
      <c r="A26" s="99"/>
      <c r="B26" s="69" t="s">
        <v>45</v>
      </c>
      <c r="C26" s="75">
        <v>4</v>
      </c>
      <c r="D26" s="100"/>
      <c r="E26" s="45" t="s">
        <v>339</v>
      </c>
      <c r="F26" s="60">
        <v>42</v>
      </c>
      <c r="G26" s="61">
        <v>1</v>
      </c>
      <c r="H26" s="20" t="s">
        <v>1</v>
      </c>
      <c r="I26" s="47"/>
      <c r="J26" s="97"/>
      <c r="K26" s="78"/>
      <c r="L26" s="97"/>
      <c r="M26" s="24"/>
    </row>
    <row r="27" spans="1:13" ht="16.5" customHeight="1" thickBot="1">
      <c r="A27" s="99"/>
      <c r="B27" s="68" t="s">
        <v>46</v>
      </c>
      <c r="C27" s="75">
        <v>4</v>
      </c>
      <c r="D27" s="101"/>
      <c r="E27" s="45" t="s">
        <v>337</v>
      </c>
      <c r="F27" s="60">
        <v>61</v>
      </c>
      <c r="G27" s="61">
        <v>2</v>
      </c>
      <c r="H27" s="20" t="s">
        <v>1</v>
      </c>
      <c r="I27" s="49"/>
      <c r="J27" s="102"/>
      <c r="K27" s="103"/>
      <c r="L27" s="102"/>
      <c r="M27" s="21"/>
    </row>
    <row r="28" spans="2:13" ht="14.25" thickTop="1">
      <c r="B28" s="41"/>
      <c r="C28" s="64"/>
      <c r="D28" s="8"/>
      <c r="E28" s="58"/>
      <c r="F28" s="58"/>
      <c r="G28" s="58"/>
      <c r="H28" s="58"/>
      <c r="J28" s="58"/>
      <c r="K28" s="58"/>
      <c r="M28" s="58"/>
    </row>
    <row r="29" spans="6:13" ht="13.5">
      <c r="F29" s="10" t="s">
        <v>12</v>
      </c>
      <c r="G29" s="11">
        <f>SUM(G5:G27)</f>
        <v>16.5</v>
      </c>
      <c r="H29" s="12" t="s">
        <v>1</v>
      </c>
      <c r="J29" s="13"/>
      <c r="K29" s="14"/>
      <c r="M29" s="14"/>
    </row>
    <row r="30" spans="6:13" ht="13.5">
      <c r="F30" s="10" t="s">
        <v>13</v>
      </c>
      <c r="G30" s="15">
        <f>25-G29</f>
        <v>8.5</v>
      </c>
      <c r="H30" s="12" t="s">
        <v>1</v>
      </c>
      <c r="J30" s="13"/>
      <c r="K30" s="16"/>
      <c r="M30" s="66"/>
    </row>
    <row r="31" spans="11:13" ht="13.5">
      <c r="K31" s="14"/>
      <c r="M31" s="66"/>
    </row>
    <row r="32" spans="11:13" ht="13.5">
      <c r="K32" s="16"/>
      <c r="M32" s="66"/>
    </row>
    <row r="33" spans="11:13" ht="13.5">
      <c r="K33" s="14"/>
      <c r="M33" s="14"/>
    </row>
    <row r="34" spans="11:13" ht="13.5">
      <c r="K34" s="16"/>
      <c r="M34" s="16"/>
    </row>
    <row r="35" spans="11:13" ht="13.5">
      <c r="K35" s="14"/>
      <c r="M35" s="14"/>
    </row>
    <row r="36" spans="11:13" ht="13.5">
      <c r="K36" s="16"/>
      <c r="M36" s="16"/>
    </row>
    <row r="37" spans="11:13" ht="13.5">
      <c r="K37" s="14"/>
      <c r="M37" s="14"/>
    </row>
    <row r="38" spans="11:13" ht="13.5">
      <c r="K38" s="16"/>
      <c r="M38" s="16"/>
    </row>
    <row r="39" spans="11:13" ht="13.5">
      <c r="K39" s="14"/>
      <c r="M39" s="14"/>
    </row>
    <row r="40" spans="11:13" ht="13.5">
      <c r="K40" s="16"/>
      <c r="M40" s="16"/>
    </row>
    <row r="41" spans="11:13" ht="13.5">
      <c r="K41" s="14"/>
      <c r="M41" s="14"/>
    </row>
    <row r="42" spans="11:13" ht="13.5">
      <c r="K42" s="16"/>
      <c r="M42" s="16"/>
    </row>
    <row r="43" spans="11:13" ht="13.5">
      <c r="K43" s="17"/>
      <c r="M43" s="14"/>
    </row>
    <row r="44" spans="11:13" ht="13.5">
      <c r="K44" s="17"/>
      <c r="M44" s="17"/>
    </row>
    <row r="45" spans="11:13" ht="13.5">
      <c r="K45" s="17"/>
      <c r="M45" s="14"/>
    </row>
    <row r="46" spans="11:13" ht="13.5">
      <c r="K46" s="17"/>
      <c r="M46" s="16"/>
    </row>
    <row r="47" spans="11:13" ht="13.5">
      <c r="K47" s="17"/>
      <c r="M47" s="14"/>
    </row>
    <row r="48" spans="11:13" ht="13.5">
      <c r="K48" s="17"/>
      <c r="M48" s="16"/>
    </row>
    <row r="49" spans="11:13" ht="13.5">
      <c r="K49" s="17"/>
      <c r="M49" s="14"/>
    </row>
    <row r="50" ht="13.5">
      <c r="M50" s="16"/>
    </row>
    <row r="51" ht="13.5">
      <c r="M51" s="14"/>
    </row>
  </sheetData>
  <sheetProtection/>
  <mergeCells count="36">
    <mergeCell ref="K16:K18"/>
    <mergeCell ref="K13:K15"/>
    <mergeCell ref="J13:J15"/>
    <mergeCell ref="L13:L15"/>
    <mergeCell ref="L16:L18"/>
    <mergeCell ref="L19:L23"/>
    <mergeCell ref="L9:L10"/>
    <mergeCell ref="A13:A15"/>
    <mergeCell ref="A16:A18"/>
    <mergeCell ref="A19:A23"/>
    <mergeCell ref="D16:D18"/>
    <mergeCell ref="D19:D23"/>
    <mergeCell ref="J16:J18"/>
    <mergeCell ref="J19:J23"/>
    <mergeCell ref="D13:D15"/>
    <mergeCell ref="K19:K23"/>
    <mergeCell ref="J5:J12"/>
    <mergeCell ref="A24:A27"/>
    <mergeCell ref="D24:D27"/>
    <mergeCell ref="J24:J27"/>
    <mergeCell ref="K24:K27"/>
    <mergeCell ref="L24:L27"/>
    <mergeCell ref="L5:L6"/>
    <mergeCell ref="D7:D8"/>
    <mergeCell ref="L7:L8"/>
    <mergeCell ref="D9:D10"/>
    <mergeCell ref="K5:K12"/>
    <mergeCell ref="D11:D12"/>
    <mergeCell ref="L11:L12"/>
    <mergeCell ref="A1:B2"/>
    <mergeCell ref="D2:F2"/>
    <mergeCell ref="F3:H3"/>
    <mergeCell ref="G4:H4"/>
    <mergeCell ref="J4:K4"/>
    <mergeCell ref="A5:A12"/>
    <mergeCell ref="D5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zoomScalePageLayoutView="0" workbookViewId="0" topLeftCell="A1">
      <selection activeCell="A1" sqref="A1:B2"/>
    </sheetView>
  </sheetViews>
  <sheetFormatPr defaultColWidth="9.140625" defaultRowHeight="15"/>
  <cols>
    <col min="1" max="1" width="5.28125" style="0" bestFit="1" customWidth="1"/>
    <col min="2" max="2" width="9.00390625" style="39" customWidth="1"/>
    <col min="3" max="3" width="5.28125" style="62" bestFit="1" customWidth="1"/>
    <col min="4" max="4" width="29.421875" style="0" bestFit="1" customWidth="1"/>
    <col min="5" max="5" width="30.28125" style="0" bestFit="1" customWidth="1"/>
    <col min="6" max="6" width="7.28125" style="0" bestFit="1" customWidth="1"/>
    <col min="7" max="7" width="5.57421875" style="0" customWidth="1"/>
    <col min="8" max="8" width="3.421875" style="0" bestFit="1" customWidth="1"/>
    <col min="9" max="9" width="8.421875" style="0" customWidth="1"/>
    <col min="10" max="10" width="5.28125" style="0" customWidth="1"/>
    <col min="11" max="11" width="4.28125" style="0" customWidth="1"/>
    <col min="12" max="12" width="14.7109375" style="0" customWidth="1"/>
    <col min="13" max="13" width="13.421875" style="0" customWidth="1"/>
  </cols>
  <sheetData>
    <row r="1" spans="1:2" ht="13.5" customHeight="1">
      <c r="A1" s="83" t="s">
        <v>555</v>
      </c>
      <c r="B1" s="84"/>
    </row>
    <row r="2" spans="1:13" ht="27" customHeight="1">
      <c r="A2" s="84"/>
      <c r="B2" s="84"/>
      <c r="D2" s="85" t="s">
        <v>0</v>
      </c>
      <c r="E2" s="86"/>
      <c r="F2" s="86"/>
      <c r="G2" s="1"/>
      <c r="H2" s="2" t="s">
        <v>1</v>
      </c>
      <c r="I2" s="26"/>
      <c r="K2" s="3" t="s">
        <v>2</v>
      </c>
      <c r="L2" s="3"/>
      <c r="M2" s="2"/>
    </row>
    <row r="3" spans="6:9" ht="13.5">
      <c r="F3" s="125" t="s">
        <v>3</v>
      </c>
      <c r="G3" s="126"/>
      <c r="H3" s="126"/>
      <c r="I3" s="27"/>
    </row>
    <row r="4" spans="1:13" s="7" customFormat="1" ht="27.75" thickBot="1">
      <c r="A4" s="4" t="s">
        <v>4</v>
      </c>
      <c r="B4" s="40" t="s">
        <v>5</v>
      </c>
      <c r="C4" s="63" t="s">
        <v>6</v>
      </c>
      <c r="D4" s="5" t="s">
        <v>10</v>
      </c>
      <c r="E4" s="6" t="s">
        <v>11</v>
      </c>
      <c r="F4" s="5" t="s">
        <v>15</v>
      </c>
      <c r="G4" s="89" t="s">
        <v>7</v>
      </c>
      <c r="H4" s="90"/>
      <c r="I4" s="28" t="s">
        <v>28</v>
      </c>
      <c r="J4" s="91" t="s">
        <v>8</v>
      </c>
      <c r="K4" s="92"/>
      <c r="L4" s="6" t="s">
        <v>9</v>
      </c>
      <c r="M4" s="23" t="s">
        <v>14</v>
      </c>
    </row>
    <row r="5" spans="1:13" ht="16.5" customHeight="1" thickBot="1" thickTop="1">
      <c r="A5" s="99">
        <v>1</v>
      </c>
      <c r="B5" s="68" t="s">
        <v>526</v>
      </c>
      <c r="C5" s="75">
        <v>3</v>
      </c>
      <c r="D5" s="104" t="s">
        <v>122</v>
      </c>
      <c r="E5" s="45" t="s">
        <v>129</v>
      </c>
      <c r="F5" s="12">
        <v>67</v>
      </c>
      <c r="G5" s="15">
        <v>0.5</v>
      </c>
      <c r="H5" s="20" t="s">
        <v>1</v>
      </c>
      <c r="I5" s="29"/>
      <c r="J5" s="96"/>
      <c r="K5" s="77" t="s">
        <v>1</v>
      </c>
      <c r="L5" s="132"/>
      <c r="M5" s="22"/>
    </row>
    <row r="6" spans="1:13" ht="16.5" customHeight="1" thickBot="1" thickTop="1">
      <c r="A6" s="99"/>
      <c r="B6" s="69" t="s">
        <v>527</v>
      </c>
      <c r="C6" s="75">
        <v>3</v>
      </c>
      <c r="D6" s="104"/>
      <c r="E6" s="45" t="s">
        <v>130</v>
      </c>
      <c r="F6" s="12">
        <v>67</v>
      </c>
      <c r="G6" s="15">
        <v>0.5</v>
      </c>
      <c r="H6" s="20" t="s">
        <v>1</v>
      </c>
      <c r="I6" s="30"/>
      <c r="J6" s="97"/>
      <c r="K6" s="78"/>
      <c r="L6" s="132"/>
      <c r="M6" s="24"/>
    </row>
    <row r="7" spans="1:13" ht="16.5" customHeight="1" thickBot="1" thickTop="1">
      <c r="A7" s="99"/>
      <c r="B7" s="69" t="s">
        <v>522</v>
      </c>
      <c r="C7" s="75">
        <v>3</v>
      </c>
      <c r="D7" s="104"/>
      <c r="E7" s="45" t="s">
        <v>131</v>
      </c>
      <c r="F7" s="12">
        <v>80</v>
      </c>
      <c r="G7" s="15">
        <v>0.5</v>
      </c>
      <c r="H7" s="20" t="s">
        <v>1</v>
      </c>
      <c r="I7" s="30"/>
      <c r="J7" s="97"/>
      <c r="K7" s="78"/>
      <c r="L7" s="132"/>
      <c r="M7" s="24"/>
    </row>
    <row r="8" spans="1:13" ht="16.5" customHeight="1" thickBot="1" thickTop="1">
      <c r="A8" s="99"/>
      <c r="B8" s="69" t="s">
        <v>523</v>
      </c>
      <c r="C8" s="75">
        <v>3</v>
      </c>
      <c r="D8" s="104"/>
      <c r="E8" s="45" t="s">
        <v>259</v>
      </c>
      <c r="F8" s="12">
        <v>82</v>
      </c>
      <c r="G8" s="15">
        <v>0.5</v>
      </c>
      <c r="H8" s="20" t="s">
        <v>1</v>
      </c>
      <c r="I8" s="30"/>
      <c r="J8" s="97"/>
      <c r="K8" s="78"/>
      <c r="L8" s="132"/>
      <c r="M8" s="24"/>
    </row>
    <row r="9" spans="1:13" ht="16.5" customHeight="1" thickBot="1" thickTop="1">
      <c r="A9" s="99"/>
      <c r="B9" s="69" t="s">
        <v>533</v>
      </c>
      <c r="C9" s="75">
        <v>3</v>
      </c>
      <c r="D9" s="104"/>
      <c r="E9" s="45" t="s">
        <v>259</v>
      </c>
      <c r="F9" s="12">
        <v>68</v>
      </c>
      <c r="G9" s="15">
        <v>0.5</v>
      </c>
      <c r="H9" s="20" t="s">
        <v>1</v>
      </c>
      <c r="I9" s="30"/>
      <c r="J9" s="97"/>
      <c r="K9" s="78"/>
      <c r="L9" s="132"/>
      <c r="M9" s="21"/>
    </row>
    <row r="10" spans="1:13" ht="16.5" customHeight="1" thickBot="1" thickTop="1">
      <c r="A10" s="99">
        <v>2</v>
      </c>
      <c r="B10" s="69" t="s">
        <v>518</v>
      </c>
      <c r="C10" s="75">
        <v>3</v>
      </c>
      <c r="D10" s="104" t="s">
        <v>126</v>
      </c>
      <c r="E10" s="45" t="s">
        <v>132</v>
      </c>
      <c r="F10" s="12">
        <v>82</v>
      </c>
      <c r="G10" s="15">
        <v>0.5</v>
      </c>
      <c r="H10" s="20" t="s">
        <v>1</v>
      </c>
      <c r="I10" s="30"/>
      <c r="J10" s="109"/>
      <c r="K10" s="110" t="s">
        <v>1</v>
      </c>
      <c r="L10" s="132"/>
      <c r="M10" s="24"/>
    </row>
    <row r="11" spans="1:13" ht="16.5" customHeight="1" thickBot="1" thickTop="1">
      <c r="A11" s="99"/>
      <c r="B11" s="69" t="s">
        <v>519</v>
      </c>
      <c r="C11" s="75">
        <v>3</v>
      </c>
      <c r="D11" s="104"/>
      <c r="E11" s="45" t="s">
        <v>133</v>
      </c>
      <c r="F11" s="12">
        <v>64</v>
      </c>
      <c r="G11" s="15">
        <v>0.5</v>
      </c>
      <c r="H11" s="20" t="s">
        <v>1</v>
      </c>
      <c r="I11" s="30"/>
      <c r="J11" s="97"/>
      <c r="K11" s="78"/>
      <c r="L11" s="132"/>
      <c r="M11" s="24"/>
    </row>
    <row r="12" spans="1:13" ht="16.5" customHeight="1" thickBot="1" thickTop="1">
      <c r="A12" s="99"/>
      <c r="B12" s="69" t="s">
        <v>520</v>
      </c>
      <c r="C12" s="75">
        <v>3</v>
      </c>
      <c r="D12" s="104"/>
      <c r="E12" s="45" t="s">
        <v>134</v>
      </c>
      <c r="F12" s="12">
        <v>33</v>
      </c>
      <c r="G12" s="15">
        <v>1</v>
      </c>
      <c r="H12" s="20" t="s">
        <v>1</v>
      </c>
      <c r="I12" s="30"/>
      <c r="J12" s="97"/>
      <c r="K12" s="78"/>
      <c r="L12" s="132"/>
      <c r="M12" s="24"/>
    </row>
    <row r="13" spans="1:13" ht="16.5" customHeight="1" thickBot="1" thickTop="1">
      <c r="A13" s="99"/>
      <c r="B13" s="69" t="s">
        <v>521</v>
      </c>
      <c r="C13" s="75">
        <v>3</v>
      </c>
      <c r="D13" s="104"/>
      <c r="E13" s="45" t="s">
        <v>135</v>
      </c>
      <c r="F13" s="12">
        <v>21</v>
      </c>
      <c r="G13" s="15">
        <v>1</v>
      </c>
      <c r="H13" s="20" t="s">
        <v>1</v>
      </c>
      <c r="I13" s="30"/>
      <c r="J13" s="97"/>
      <c r="K13" s="78"/>
      <c r="L13" s="132"/>
      <c r="M13" s="24"/>
    </row>
    <row r="14" spans="1:13" ht="16.5" customHeight="1" thickBot="1" thickTop="1">
      <c r="A14" s="99"/>
      <c r="B14" s="69" t="s">
        <v>534</v>
      </c>
      <c r="C14" s="75">
        <v>3</v>
      </c>
      <c r="D14" s="104"/>
      <c r="E14" s="45" t="s">
        <v>136</v>
      </c>
      <c r="F14" s="12">
        <v>44</v>
      </c>
      <c r="G14" s="15">
        <v>1</v>
      </c>
      <c r="H14" s="20" t="s">
        <v>1</v>
      </c>
      <c r="I14" s="30"/>
      <c r="J14" s="98"/>
      <c r="K14" s="79"/>
      <c r="L14" s="132"/>
      <c r="M14" s="21"/>
    </row>
    <row r="15" spans="1:13" ht="16.5" customHeight="1" thickBot="1" thickTop="1">
      <c r="A15" s="99">
        <v>3</v>
      </c>
      <c r="B15" s="69" t="s">
        <v>518</v>
      </c>
      <c r="C15" s="75">
        <v>2</v>
      </c>
      <c r="D15" s="104" t="s">
        <v>162</v>
      </c>
      <c r="E15" s="45" t="s">
        <v>137</v>
      </c>
      <c r="F15" s="12">
        <v>83</v>
      </c>
      <c r="G15" s="15">
        <v>0.5</v>
      </c>
      <c r="H15" s="20" t="s">
        <v>1</v>
      </c>
      <c r="I15" s="30"/>
      <c r="J15" s="97"/>
      <c r="K15" s="78" t="s">
        <v>1</v>
      </c>
      <c r="L15" s="132"/>
      <c r="M15" s="24"/>
    </row>
    <row r="16" spans="1:13" ht="16.5" customHeight="1" thickBot="1" thickTop="1">
      <c r="A16" s="99"/>
      <c r="B16" s="69" t="s">
        <v>519</v>
      </c>
      <c r="C16" s="75">
        <v>2</v>
      </c>
      <c r="D16" s="104"/>
      <c r="E16" s="45" t="s">
        <v>442</v>
      </c>
      <c r="F16" s="12">
        <v>71</v>
      </c>
      <c r="G16" s="15">
        <v>0.5</v>
      </c>
      <c r="H16" s="20" t="s">
        <v>1</v>
      </c>
      <c r="I16" s="30"/>
      <c r="J16" s="97"/>
      <c r="K16" s="78"/>
      <c r="L16" s="132"/>
      <c r="M16" s="24"/>
    </row>
    <row r="17" spans="1:13" ht="16.5" customHeight="1" thickBot="1" thickTop="1">
      <c r="A17" s="99"/>
      <c r="B17" s="69" t="s">
        <v>527</v>
      </c>
      <c r="C17" s="75">
        <v>2</v>
      </c>
      <c r="D17" s="104"/>
      <c r="E17" s="45" t="s">
        <v>260</v>
      </c>
      <c r="F17" s="12">
        <v>81</v>
      </c>
      <c r="G17" s="15">
        <v>0.5</v>
      </c>
      <c r="H17" s="20" t="s">
        <v>1</v>
      </c>
      <c r="I17" s="30"/>
      <c r="J17" s="97"/>
      <c r="K17" s="78"/>
      <c r="L17" s="132"/>
      <c r="M17" s="24"/>
    </row>
    <row r="18" spans="1:13" ht="16.5" customHeight="1" thickBot="1" thickTop="1">
      <c r="A18" s="99"/>
      <c r="B18" s="69" t="s">
        <v>45</v>
      </c>
      <c r="C18" s="75">
        <v>2</v>
      </c>
      <c r="D18" s="104"/>
      <c r="E18" s="45" t="s">
        <v>138</v>
      </c>
      <c r="F18" s="12">
        <v>70</v>
      </c>
      <c r="G18" s="15">
        <v>1</v>
      </c>
      <c r="H18" s="20" t="s">
        <v>1</v>
      </c>
      <c r="I18" s="30"/>
      <c r="J18" s="97"/>
      <c r="K18" s="78"/>
      <c r="L18" s="132"/>
      <c r="M18" s="24"/>
    </row>
    <row r="19" spans="1:13" ht="16.5" customHeight="1" thickBot="1" thickTop="1">
      <c r="A19" s="99"/>
      <c r="B19" s="69" t="s">
        <v>535</v>
      </c>
      <c r="C19" s="75">
        <v>2</v>
      </c>
      <c r="D19" s="104"/>
      <c r="E19" s="45" t="s">
        <v>139</v>
      </c>
      <c r="F19" s="12">
        <v>56.99999999999999</v>
      </c>
      <c r="G19" s="15">
        <v>0.5</v>
      </c>
      <c r="H19" s="20" t="s">
        <v>1</v>
      </c>
      <c r="I19" s="30"/>
      <c r="J19" s="97"/>
      <c r="K19" s="78"/>
      <c r="L19" s="132"/>
      <c r="M19" s="24"/>
    </row>
    <row r="20" spans="1:13" ht="16.5" customHeight="1" thickBot="1" thickTop="1">
      <c r="A20" s="99"/>
      <c r="B20" s="69" t="s">
        <v>536</v>
      </c>
      <c r="C20" s="75">
        <v>2</v>
      </c>
      <c r="D20" s="104"/>
      <c r="E20" s="45" t="s">
        <v>140</v>
      </c>
      <c r="F20" s="12">
        <v>61</v>
      </c>
      <c r="G20" s="15">
        <v>1</v>
      </c>
      <c r="H20" s="20" t="s">
        <v>1</v>
      </c>
      <c r="I20" s="30"/>
      <c r="J20" s="98"/>
      <c r="K20" s="79"/>
      <c r="L20" s="132"/>
      <c r="M20" s="21"/>
    </row>
    <row r="21" spans="1:13" ht="16.5" customHeight="1" thickBot="1" thickTop="1">
      <c r="A21" s="99">
        <v>4</v>
      </c>
      <c r="B21" s="69" t="s">
        <v>537</v>
      </c>
      <c r="C21" s="75">
        <v>2</v>
      </c>
      <c r="D21" s="104" t="s">
        <v>125</v>
      </c>
      <c r="E21" s="45" t="s">
        <v>261</v>
      </c>
      <c r="F21" s="12">
        <v>72</v>
      </c>
      <c r="G21" s="15">
        <v>0.5</v>
      </c>
      <c r="H21" s="20" t="s">
        <v>1</v>
      </c>
      <c r="I21" s="30"/>
      <c r="J21" s="109"/>
      <c r="K21" s="110" t="s">
        <v>1</v>
      </c>
      <c r="L21" s="132"/>
      <c r="M21" s="24"/>
    </row>
    <row r="22" spans="1:13" ht="16.5" customHeight="1" thickBot="1" thickTop="1">
      <c r="A22" s="99"/>
      <c r="B22" s="69" t="s">
        <v>538</v>
      </c>
      <c r="C22" s="75">
        <v>2</v>
      </c>
      <c r="D22" s="104"/>
      <c r="E22" s="45" t="s">
        <v>141</v>
      </c>
      <c r="F22" s="12">
        <v>62</v>
      </c>
      <c r="G22" s="15">
        <v>1</v>
      </c>
      <c r="H22" s="20" t="s">
        <v>1</v>
      </c>
      <c r="I22" s="30"/>
      <c r="J22" s="97"/>
      <c r="K22" s="78"/>
      <c r="L22" s="132"/>
      <c r="M22" s="24"/>
    </row>
    <row r="23" spans="1:13" ht="16.5" customHeight="1" thickBot="1" thickTop="1">
      <c r="A23" s="99"/>
      <c r="B23" s="69" t="s">
        <v>45</v>
      </c>
      <c r="C23" s="75">
        <v>2</v>
      </c>
      <c r="D23" s="104"/>
      <c r="E23" s="45" t="s">
        <v>142</v>
      </c>
      <c r="F23" s="12">
        <v>61</v>
      </c>
      <c r="G23" s="15">
        <v>1</v>
      </c>
      <c r="H23" s="20" t="s">
        <v>1</v>
      </c>
      <c r="I23" s="30"/>
      <c r="J23" s="97"/>
      <c r="K23" s="78"/>
      <c r="L23" s="132"/>
      <c r="M23" s="24"/>
    </row>
    <row r="24" spans="1:13" ht="16.5" customHeight="1" thickBot="1" thickTop="1">
      <c r="A24" s="99"/>
      <c r="B24" s="69" t="s">
        <v>46</v>
      </c>
      <c r="C24" s="75">
        <v>2</v>
      </c>
      <c r="D24" s="104"/>
      <c r="E24" s="45" t="s">
        <v>143</v>
      </c>
      <c r="F24" s="12">
        <v>37</v>
      </c>
      <c r="G24" s="15">
        <v>2</v>
      </c>
      <c r="H24" s="20" t="s">
        <v>1</v>
      </c>
      <c r="I24" s="30"/>
      <c r="J24" s="97"/>
      <c r="K24" s="78"/>
      <c r="L24" s="132"/>
      <c r="M24" s="21"/>
    </row>
    <row r="25" spans="1:13" ht="16.5" customHeight="1" thickBot="1" thickTop="1">
      <c r="A25" s="99">
        <v>5</v>
      </c>
      <c r="B25" s="69" t="s">
        <v>539</v>
      </c>
      <c r="C25" s="75">
        <v>2</v>
      </c>
      <c r="D25" s="104" t="s">
        <v>161</v>
      </c>
      <c r="E25" s="45" t="s">
        <v>144</v>
      </c>
      <c r="F25" s="12">
        <v>38</v>
      </c>
      <c r="G25" s="15">
        <v>0.5</v>
      </c>
      <c r="H25" s="20" t="s">
        <v>1</v>
      </c>
      <c r="I25" s="30"/>
      <c r="J25" s="109"/>
      <c r="K25" s="110" t="s">
        <v>1</v>
      </c>
      <c r="L25" s="132"/>
      <c r="M25" s="24"/>
    </row>
    <row r="26" spans="1:13" ht="16.5" customHeight="1" thickBot="1" thickTop="1">
      <c r="A26" s="99"/>
      <c r="B26" s="69" t="s">
        <v>540</v>
      </c>
      <c r="C26" s="75">
        <v>2</v>
      </c>
      <c r="D26" s="104"/>
      <c r="E26" s="45" t="s">
        <v>262</v>
      </c>
      <c r="F26" s="12">
        <v>64</v>
      </c>
      <c r="G26" s="15">
        <v>0.5</v>
      </c>
      <c r="H26" s="20" t="s">
        <v>1</v>
      </c>
      <c r="I26" s="30"/>
      <c r="J26" s="97"/>
      <c r="K26" s="78"/>
      <c r="L26" s="132"/>
      <c r="M26" s="24"/>
    </row>
    <row r="27" spans="1:13" ht="16.5" customHeight="1" thickBot="1" thickTop="1">
      <c r="A27" s="99"/>
      <c r="B27" s="69" t="s">
        <v>541</v>
      </c>
      <c r="C27" s="75">
        <v>2</v>
      </c>
      <c r="D27" s="104"/>
      <c r="E27" s="45" t="s">
        <v>63</v>
      </c>
      <c r="F27" s="12">
        <v>65</v>
      </c>
      <c r="G27" s="15">
        <v>1</v>
      </c>
      <c r="H27" s="20" t="s">
        <v>1</v>
      </c>
      <c r="I27" s="30"/>
      <c r="J27" s="97"/>
      <c r="K27" s="78"/>
      <c r="L27" s="132"/>
      <c r="M27" s="24"/>
    </row>
    <row r="28" spans="1:13" ht="16.5" customHeight="1" thickBot="1" thickTop="1">
      <c r="A28" s="99"/>
      <c r="B28" s="69" t="s">
        <v>542</v>
      </c>
      <c r="C28" s="75">
        <v>2</v>
      </c>
      <c r="D28" s="104"/>
      <c r="E28" s="45" t="s">
        <v>145</v>
      </c>
      <c r="F28" s="12">
        <v>50</v>
      </c>
      <c r="G28" s="15">
        <v>1</v>
      </c>
      <c r="H28" s="20" t="s">
        <v>1</v>
      </c>
      <c r="I28" s="30"/>
      <c r="J28" s="97"/>
      <c r="K28" s="78"/>
      <c r="L28" s="132"/>
      <c r="M28" s="24"/>
    </row>
    <row r="29" spans="1:13" ht="16.5" customHeight="1" thickBot="1" thickTop="1">
      <c r="A29" s="99"/>
      <c r="B29" s="69" t="s">
        <v>543</v>
      </c>
      <c r="C29" s="75">
        <v>2</v>
      </c>
      <c r="D29" s="104"/>
      <c r="E29" s="45" t="s">
        <v>263</v>
      </c>
      <c r="F29" s="12">
        <v>31</v>
      </c>
      <c r="G29" s="15">
        <v>2</v>
      </c>
      <c r="H29" s="20" t="s">
        <v>1</v>
      </c>
      <c r="I29" s="30"/>
      <c r="J29" s="97"/>
      <c r="K29" s="78"/>
      <c r="L29" s="132"/>
      <c r="M29" s="24"/>
    </row>
    <row r="30" spans="1:13" ht="16.5" customHeight="1" thickBot="1" thickTop="1">
      <c r="A30" s="99"/>
      <c r="B30" s="69" t="s">
        <v>544</v>
      </c>
      <c r="C30" s="75">
        <v>2</v>
      </c>
      <c r="D30" s="104"/>
      <c r="E30" s="45" t="s">
        <v>443</v>
      </c>
      <c r="F30" s="12">
        <v>54</v>
      </c>
      <c r="G30" s="15">
        <v>0.5</v>
      </c>
      <c r="H30" s="20" t="s">
        <v>1</v>
      </c>
      <c r="I30" s="30"/>
      <c r="J30" s="97"/>
      <c r="K30" s="78"/>
      <c r="L30" s="132"/>
      <c r="M30" s="24"/>
    </row>
    <row r="31" spans="1:13" ht="16.5" customHeight="1" thickBot="1" thickTop="1">
      <c r="A31" s="99"/>
      <c r="B31" s="69" t="s">
        <v>545</v>
      </c>
      <c r="C31" s="75">
        <v>2</v>
      </c>
      <c r="D31" s="104"/>
      <c r="E31" s="45" t="s">
        <v>146</v>
      </c>
      <c r="F31" s="12">
        <v>55.00000000000001</v>
      </c>
      <c r="G31" s="15">
        <v>1</v>
      </c>
      <c r="H31" s="20" t="s">
        <v>1</v>
      </c>
      <c r="I31" s="30"/>
      <c r="J31" s="97"/>
      <c r="K31" s="78"/>
      <c r="L31" s="132"/>
      <c r="M31" s="24"/>
    </row>
    <row r="32" spans="1:13" ht="16.5" customHeight="1" thickBot="1" thickTop="1">
      <c r="A32" s="99"/>
      <c r="B32" s="69" t="s">
        <v>546</v>
      </c>
      <c r="C32" s="75">
        <v>2</v>
      </c>
      <c r="D32" s="104"/>
      <c r="E32" s="45" t="s">
        <v>147</v>
      </c>
      <c r="F32" s="12">
        <v>72</v>
      </c>
      <c r="G32" s="15">
        <v>1</v>
      </c>
      <c r="H32" s="20" t="s">
        <v>1</v>
      </c>
      <c r="I32" s="30"/>
      <c r="J32" s="98"/>
      <c r="K32" s="79"/>
      <c r="L32" s="132"/>
      <c r="M32" s="21"/>
    </row>
    <row r="33" spans="1:13" ht="16.5" customHeight="1" thickBot="1" thickTop="1">
      <c r="A33" s="99">
        <v>6</v>
      </c>
      <c r="B33" s="69" t="s">
        <v>537</v>
      </c>
      <c r="C33" s="75">
        <v>3</v>
      </c>
      <c r="D33" s="80" t="s">
        <v>165</v>
      </c>
      <c r="E33" s="45" t="s">
        <v>148</v>
      </c>
      <c r="F33" s="12">
        <v>74</v>
      </c>
      <c r="G33" s="15">
        <v>1</v>
      </c>
      <c r="H33" s="20" t="s">
        <v>1</v>
      </c>
      <c r="I33" s="30"/>
      <c r="J33" s="109"/>
      <c r="K33" s="110" t="s">
        <v>1</v>
      </c>
      <c r="L33" s="132"/>
      <c r="M33" s="24"/>
    </row>
    <row r="34" spans="1:13" ht="16.5" customHeight="1" thickBot="1" thickTop="1">
      <c r="A34" s="99"/>
      <c r="B34" s="69" t="s">
        <v>538</v>
      </c>
      <c r="C34" s="75">
        <v>3</v>
      </c>
      <c r="D34" s="100"/>
      <c r="E34" s="45" t="s">
        <v>149</v>
      </c>
      <c r="F34" s="12">
        <v>81</v>
      </c>
      <c r="G34" s="15">
        <v>1</v>
      </c>
      <c r="H34" s="20" t="s">
        <v>1</v>
      </c>
      <c r="I34" s="30"/>
      <c r="J34" s="97"/>
      <c r="K34" s="78"/>
      <c r="L34" s="132"/>
      <c r="M34" s="24"/>
    </row>
    <row r="35" spans="1:13" ht="16.5" customHeight="1" thickBot="1" thickTop="1">
      <c r="A35" s="99"/>
      <c r="B35" s="69" t="s">
        <v>45</v>
      </c>
      <c r="C35" s="75">
        <v>3</v>
      </c>
      <c r="D35" s="100"/>
      <c r="E35" s="45" t="s">
        <v>150</v>
      </c>
      <c r="F35" s="12">
        <v>48</v>
      </c>
      <c r="G35" s="15">
        <v>1</v>
      </c>
      <c r="H35" s="20" t="s">
        <v>1</v>
      </c>
      <c r="I35" s="30"/>
      <c r="J35" s="97"/>
      <c r="K35" s="78"/>
      <c r="L35" s="132"/>
      <c r="M35" s="24"/>
    </row>
    <row r="36" spans="1:13" ht="16.5" customHeight="1" thickBot="1" thickTop="1">
      <c r="A36" s="99"/>
      <c r="B36" s="69" t="s">
        <v>46</v>
      </c>
      <c r="C36" s="75">
        <v>3</v>
      </c>
      <c r="D36" s="100"/>
      <c r="E36" s="45" t="s">
        <v>151</v>
      </c>
      <c r="F36" s="12">
        <v>28.000000000000004</v>
      </c>
      <c r="G36" s="15">
        <v>2</v>
      </c>
      <c r="H36" s="20" t="s">
        <v>1</v>
      </c>
      <c r="I36" s="30"/>
      <c r="J36" s="97"/>
      <c r="K36" s="78"/>
      <c r="L36" s="132"/>
      <c r="M36" s="21"/>
    </row>
    <row r="37" spans="1:13" ht="16.5" customHeight="1" thickBot="1" thickTop="1">
      <c r="A37" s="99">
        <v>7</v>
      </c>
      <c r="B37" s="69" t="s">
        <v>537</v>
      </c>
      <c r="C37" s="75">
        <v>2</v>
      </c>
      <c r="D37" s="104" t="s">
        <v>128</v>
      </c>
      <c r="E37" s="45" t="s">
        <v>152</v>
      </c>
      <c r="F37" s="12">
        <v>40</v>
      </c>
      <c r="G37" s="15">
        <v>1</v>
      </c>
      <c r="H37" s="20" t="s">
        <v>1</v>
      </c>
      <c r="I37" s="30"/>
      <c r="J37" s="109"/>
      <c r="K37" s="110" t="s">
        <v>1</v>
      </c>
      <c r="L37" s="132"/>
      <c r="M37" s="24"/>
    </row>
    <row r="38" spans="1:13" ht="16.5" customHeight="1" thickBot="1" thickTop="1">
      <c r="A38" s="99"/>
      <c r="B38" s="69" t="s">
        <v>542</v>
      </c>
      <c r="C38" s="75">
        <v>2</v>
      </c>
      <c r="D38" s="104"/>
      <c r="E38" s="45" t="s">
        <v>153</v>
      </c>
      <c r="F38" s="12">
        <v>65</v>
      </c>
      <c r="G38" s="15">
        <v>1</v>
      </c>
      <c r="H38" s="20" t="s">
        <v>1</v>
      </c>
      <c r="I38" s="30"/>
      <c r="J38" s="97"/>
      <c r="K38" s="78"/>
      <c r="L38" s="132"/>
      <c r="M38" s="24"/>
    </row>
    <row r="39" spans="1:13" ht="16.5" customHeight="1" thickBot="1" thickTop="1">
      <c r="A39" s="99"/>
      <c r="B39" s="69" t="s">
        <v>543</v>
      </c>
      <c r="C39" s="75">
        <v>2</v>
      </c>
      <c r="D39" s="104"/>
      <c r="E39" s="45" t="s">
        <v>154</v>
      </c>
      <c r="F39" s="12">
        <v>55.00000000000001</v>
      </c>
      <c r="G39" s="15">
        <v>1</v>
      </c>
      <c r="H39" s="38" t="s">
        <v>1</v>
      </c>
      <c r="I39" s="30"/>
      <c r="J39" s="97"/>
      <c r="K39" s="78"/>
      <c r="L39" s="132"/>
      <c r="M39" s="24"/>
    </row>
    <row r="40" spans="1:13" ht="16.5" customHeight="1" thickBot="1" thickTop="1">
      <c r="A40" s="99"/>
      <c r="B40" s="69" t="s">
        <v>45</v>
      </c>
      <c r="C40" s="75">
        <v>2</v>
      </c>
      <c r="D40" s="104"/>
      <c r="E40" s="45" t="s">
        <v>155</v>
      </c>
      <c r="F40" s="12">
        <v>63</v>
      </c>
      <c r="G40" s="15">
        <v>1</v>
      </c>
      <c r="H40" s="38" t="s">
        <v>1</v>
      </c>
      <c r="I40" s="30"/>
      <c r="J40" s="97"/>
      <c r="K40" s="78"/>
      <c r="L40" s="132"/>
      <c r="M40" s="24"/>
    </row>
    <row r="41" spans="1:13" ht="16.5" customHeight="1" thickBot="1" thickTop="1">
      <c r="A41" s="99"/>
      <c r="B41" s="69" t="s">
        <v>46</v>
      </c>
      <c r="C41" s="75">
        <v>2</v>
      </c>
      <c r="D41" s="104"/>
      <c r="E41" s="45" t="s">
        <v>156</v>
      </c>
      <c r="F41" s="12">
        <v>36</v>
      </c>
      <c r="G41" s="15">
        <v>1</v>
      </c>
      <c r="H41" s="38" t="s">
        <v>1</v>
      </c>
      <c r="I41" s="30"/>
      <c r="J41" s="98"/>
      <c r="K41" s="79"/>
      <c r="L41" s="132"/>
      <c r="M41" s="21"/>
    </row>
    <row r="42" spans="1:13" ht="16.5" customHeight="1" thickBot="1" thickTop="1">
      <c r="A42" s="99">
        <v>8</v>
      </c>
      <c r="B42" s="69" t="s">
        <v>537</v>
      </c>
      <c r="C42" s="75">
        <v>2</v>
      </c>
      <c r="D42" s="127" t="s">
        <v>228</v>
      </c>
      <c r="E42" s="45" t="s">
        <v>157</v>
      </c>
      <c r="F42" s="12">
        <v>73</v>
      </c>
      <c r="G42" s="15">
        <v>1</v>
      </c>
      <c r="H42" s="38" t="s">
        <v>1</v>
      </c>
      <c r="I42" s="30"/>
      <c r="J42" s="109"/>
      <c r="K42" s="110" t="s">
        <v>1</v>
      </c>
      <c r="L42" s="132"/>
      <c r="M42" s="24"/>
    </row>
    <row r="43" spans="1:13" ht="16.5" customHeight="1" thickBot="1" thickTop="1">
      <c r="A43" s="99"/>
      <c r="B43" s="69" t="s">
        <v>538</v>
      </c>
      <c r="C43" s="75">
        <v>2</v>
      </c>
      <c r="D43" s="127"/>
      <c r="E43" s="45" t="s">
        <v>158</v>
      </c>
      <c r="F43" s="12">
        <v>39</v>
      </c>
      <c r="G43" s="15">
        <v>1</v>
      </c>
      <c r="H43" s="38" t="s">
        <v>1</v>
      </c>
      <c r="I43" s="30"/>
      <c r="J43" s="97"/>
      <c r="K43" s="78"/>
      <c r="L43" s="132"/>
      <c r="M43" s="24"/>
    </row>
    <row r="44" spans="1:13" ht="16.5" customHeight="1" thickBot="1" thickTop="1">
      <c r="A44" s="99"/>
      <c r="B44" s="69" t="s">
        <v>544</v>
      </c>
      <c r="C44" s="75">
        <v>2</v>
      </c>
      <c r="D44" s="127"/>
      <c r="E44" s="45" t="s">
        <v>264</v>
      </c>
      <c r="F44" s="12">
        <v>81</v>
      </c>
      <c r="G44" s="15">
        <v>0.5</v>
      </c>
      <c r="H44" s="38" t="s">
        <v>1</v>
      </c>
      <c r="I44" s="30"/>
      <c r="J44" s="97"/>
      <c r="K44" s="78"/>
      <c r="L44" s="132"/>
      <c r="M44" s="24"/>
    </row>
    <row r="45" spans="1:13" ht="16.5" customHeight="1" thickBot="1" thickTop="1">
      <c r="A45" s="99"/>
      <c r="B45" s="69" t="s">
        <v>545</v>
      </c>
      <c r="C45" s="75">
        <v>2</v>
      </c>
      <c r="D45" s="127"/>
      <c r="E45" s="45" t="s">
        <v>159</v>
      </c>
      <c r="F45" s="12">
        <v>59</v>
      </c>
      <c r="G45" s="15">
        <v>1</v>
      </c>
      <c r="H45" s="38" t="s">
        <v>1</v>
      </c>
      <c r="I45" s="30"/>
      <c r="J45" s="97"/>
      <c r="K45" s="78"/>
      <c r="L45" s="132"/>
      <c r="M45" s="24"/>
    </row>
    <row r="46" spans="1:13" ht="16.5" customHeight="1" thickBot="1" thickTop="1">
      <c r="A46" s="99"/>
      <c r="B46" s="69" t="s">
        <v>535</v>
      </c>
      <c r="C46" s="75">
        <v>2</v>
      </c>
      <c r="D46" s="127"/>
      <c r="E46" s="45" t="s">
        <v>265</v>
      </c>
      <c r="F46" s="12">
        <v>64</v>
      </c>
      <c r="G46" s="15">
        <v>5</v>
      </c>
      <c r="H46" s="38" t="s">
        <v>1</v>
      </c>
      <c r="I46" s="30"/>
      <c r="J46" s="97"/>
      <c r="K46" s="78"/>
      <c r="L46" s="132"/>
      <c r="M46" s="24"/>
    </row>
    <row r="47" spans="1:13" ht="16.5" customHeight="1" thickBot="1" thickTop="1">
      <c r="A47" s="99"/>
      <c r="B47" s="68" t="s">
        <v>536</v>
      </c>
      <c r="C47" s="75">
        <v>2</v>
      </c>
      <c r="D47" s="81"/>
      <c r="E47" s="45" t="s">
        <v>160</v>
      </c>
      <c r="F47" s="12">
        <v>64</v>
      </c>
      <c r="G47" s="15">
        <v>1</v>
      </c>
      <c r="H47" s="38" t="s">
        <v>1</v>
      </c>
      <c r="I47" s="31"/>
      <c r="J47" s="102"/>
      <c r="K47" s="103"/>
      <c r="L47" s="132"/>
      <c r="M47" s="21"/>
    </row>
    <row r="48" spans="2:13" ht="14.25" thickTop="1">
      <c r="B48" s="52"/>
      <c r="C48" s="64"/>
      <c r="D48" s="8"/>
      <c r="E48" s="46"/>
      <c r="F48" s="46"/>
      <c r="G48" s="46"/>
      <c r="H48" s="46"/>
      <c r="J48" s="46"/>
      <c r="K48" s="46"/>
      <c r="M48" s="46"/>
    </row>
    <row r="49" spans="2:14" ht="13.5">
      <c r="B49" s="52"/>
      <c r="F49" s="10" t="s">
        <v>12</v>
      </c>
      <c r="G49" s="11">
        <f>SUM(G5:G47)</f>
        <v>42</v>
      </c>
      <c r="H49" s="12" t="s">
        <v>1</v>
      </c>
      <c r="J49" s="13"/>
      <c r="K49" s="14"/>
      <c r="M49" s="67"/>
      <c r="N49" s="66"/>
    </row>
    <row r="50" spans="2:14" ht="13.5">
      <c r="B50" s="52"/>
      <c r="F50" s="10" t="s">
        <v>13</v>
      </c>
      <c r="G50" s="15">
        <f>50-G49</f>
        <v>8</v>
      </c>
      <c r="H50" s="12" t="s">
        <v>1</v>
      </c>
      <c r="J50" s="13"/>
      <c r="K50" s="16"/>
      <c r="M50" s="66"/>
      <c r="N50" s="66"/>
    </row>
    <row r="51" spans="2:14" ht="13.5">
      <c r="B51" s="52"/>
      <c r="K51" s="14"/>
      <c r="M51" s="66"/>
      <c r="N51" s="66"/>
    </row>
    <row r="52" spans="2:14" ht="13.5">
      <c r="B52" s="44"/>
      <c r="K52" s="16"/>
      <c r="M52" s="66"/>
      <c r="N52" s="66"/>
    </row>
    <row r="53" spans="11:14" ht="13.5">
      <c r="K53" s="14"/>
      <c r="M53" s="67"/>
      <c r="N53" s="66"/>
    </row>
    <row r="54" spans="11:13" ht="13.5">
      <c r="K54" s="16"/>
      <c r="M54" s="16"/>
    </row>
    <row r="55" spans="2:13" ht="13.5">
      <c r="B55" s="52"/>
      <c r="K55" s="14"/>
      <c r="M55" s="14"/>
    </row>
    <row r="56" spans="2:13" ht="13.5">
      <c r="B56" s="52"/>
      <c r="K56" s="16"/>
      <c r="M56" s="16"/>
    </row>
    <row r="57" spans="2:13" ht="13.5">
      <c r="B57" s="52"/>
      <c r="K57" s="14"/>
      <c r="M57" s="14"/>
    </row>
    <row r="58" spans="2:13" ht="13.5">
      <c r="B58" s="52"/>
      <c r="K58" s="16"/>
      <c r="M58" s="16"/>
    </row>
    <row r="59" spans="2:13" ht="13.5">
      <c r="B59" s="44"/>
      <c r="K59" s="14"/>
      <c r="M59" s="14"/>
    </row>
    <row r="60" spans="11:13" ht="13.5">
      <c r="K60" s="16"/>
      <c r="M60" s="16"/>
    </row>
    <row r="61" spans="11:13" ht="13.5">
      <c r="K61" s="14"/>
      <c r="M61" s="14"/>
    </row>
    <row r="62" spans="11:13" ht="13.5">
      <c r="K62" s="16"/>
      <c r="M62" s="16"/>
    </row>
    <row r="63" spans="11:13" ht="13.5">
      <c r="K63" s="17"/>
      <c r="M63" s="14"/>
    </row>
    <row r="64" spans="11:13" ht="13.5">
      <c r="K64" s="17"/>
      <c r="M64" s="17"/>
    </row>
    <row r="65" spans="11:13" ht="13.5">
      <c r="K65" s="17"/>
      <c r="M65" s="14"/>
    </row>
    <row r="66" spans="11:13" ht="13.5">
      <c r="K66" s="17"/>
      <c r="M66" s="16"/>
    </row>
    <row r="67" spans="11:13" ht="13.5">
      <c r="K67" s="17"/>
      <c r="M67" s="14"/>
    </row>
    <row r="68" spans="11:13" ht="13.5">
      <c r="K68" s="17"/>
      <c r="M68" s="16"/>
    </row>
    <row r="69" spans="11:13" ht="13.5">
      <c r="K69" s="17"/>
      <c r="M69" s="14"/>
    </row>
    <row r="70" ht="13.5">
      <c r="M70" s="16"/>
    </row>
    <row r="71" ht="13.5">
      <c r="M71" s="14"/>
    </row>
  </sheetData>
  <sheetProtection/>
  <mergeCells count="45">
    <mergeCell ref="K5:K9"/>
    <mergeCell ref="L5:L9"/>
    <mergeCell ref="L10:L14"/>
    <mergeCell ref="A1:B2"/>
    <mergeCell ref="D2:F2"/>
    <mergeCell ref="F3:H3"/>
    <mergeCell ref="G4:H4"/>
    <mergeCell ref="J4:K4"/>
    <mergeCell ref="K10:K14"/>
    <mergeCell ref="A10:A14"/>
    <mergeCell ref="J15:J20"/>
    <mergeCell ref="J21:J24"/>
    <mergeCell ref="K15:K20"/>
    <mergeCell ref="K21:K24"/>
    <mergeCell ref="J42:J47"/>
    <mergeCell ref="K25:K32"/>
    <mergeCell ref="K33:K36"/>
    <mergeCell ref="K37:K41"/>
    <mergeCell ref="K42:K47"/>
    <mergeCell ref="A25:A32"/>
    <mergeCell ref="J5:J9"/>
    <mergeCell ref="D37:D41"/>
    <mergeCell ref="A33:A36"/>
    <mergeCell ref="A37:A41"/>
    <mergeCell ref="D42:D47"/>
    <mergeCell ref="J25:J32"/>
    <mergeCell ref="J33:J36"/>
    <mergeCell ref="J37:J41"/>
    <mergeCell ref="J10:J14"/>
    <mergeCell ref="A42:A47"/>
    <mergeCell ref="D5:D9"/>
    <mergeCell ref="D10:D14"/>
    <mergeCell ref="D15:D20"/>
    <mergeCell ref="D21:D24"/>
    <mergeCell ref="D25:D32"/>
    <mergeCell ref="D33:D36"/>
    <mergeCell ref="A5:A9"/>
    <mergeCell ref="A15:A20"/>
    <mergeCell ref="A21:A24"/>
    <mergeCell ref="L15:L20"/>
    <mergeCell ref="L21:L24"/>
    <mergeCell ref="L25:L32"/>
    <mergeCell ref="L33:L36"/>
    <mergeCell ref="L37:L41"/>
    <mergeCell ref="L42:L47"/>
  </mergeCells>
  <printOptions/>
  <pageMargins left="0.7086614173228347" right="0.7086614173228347" top="0.3937007874015748" bottom="0.3937007874015748" header="0.31496062992125984" footer="0.31496062992125984"/>
  <pageSetup fitToHeight="1" fitToWidth="1"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zoomScalePageLayoutView="0" workbookViewId="0" topLeftCell="A1">
      <selection activeCell="A1" sqref="A1:B2"/>
    </sheetView>
  </sheetViews>
  <sheetFormatPr defaultColWidth="9.140625" defaultRowHeight="15"/>
  <cols>
    <col min="1" max="1" width="5.28125" style="0" bestFit="1" customWidth="1"/>
    <col min="2" max="2" width="9.00390625" style="39" customWidth="1"/>
    <col min="3" max="3" width="5.28125" style="62" bestFit="1" customWidth="1"/>
    <col min="4" max="4" width="29.421875" style="0" bestFit="1" customWidth="1"/>
    <col min="5" max="5" width="30.28125" style="0" bestFit="1" customWidth="1"/>
    <col min="6" max="6" width="7.28125" style="0" bestFit="1" customWidth="1"/>
    <col min="7" max="7" width="5.57421875" style="0" customWidth="1"/>
    <col min="8" max="8" width="3.421875" style="0" bestFit="1" customWidth="1"/>
    <col min="9" max="9" width="8.421875" style="0" customWidth="1"/>
    <col min="10" max="10" width="5.28125" style="0" customWidth="1"/>
    <col min="11" max="11" width="4.28125" style="0" customWidth="1"/>
    <col min="12" max="12" width="14.7109375" style="0" customWidth="1"/>
    <col min="13" max="13" width="13.421875" style="0" customWidth="1"/>
  </cols>
  <sheetData>
    <row r="1" spans="1:2" ht="13.5" customHeight="1">
      <c r="A1" s="83" t="s">
        <v>422</v>
      </c>
      <c r="B1" s="84"/>
    </row>
    <row r="2" spans="1:13" ht="27" customHeight="1">
      <c r="A2" s="84"/>
      <c r="B2" s="84"/>
      <c r="D2" s="85" t="s">
        <v>0</v>
      </c>
      <c r="E2" s="86"/>
      <c r="F2" s="86"/>
      <c r="G2" s="1"/>
      <c r="H2" s="2" t="s">
        <v>1</v>
      </c>
      <c r="I2" s="26"/>
      <c r="K2" s="3" t="s">
        <v>2</v>
      </c>
      <c r="L2" s="3"/>
      <c r="M2" s="2"/>
    </row>
    <row r="3" spans="6:9" ht="13.5">
      <c r="F3" s="125" t="s">
        <v>3</v>
      </c>
      <c r="G3" s="126"/>
      <c r="H3" s="126"/>
      <c r="I3" s="27"/>
    </row>
    <row r="4" spans="1:13" s="7" customFormat="1" ht="27.75" thickBot="1">
      <c r="A4" s="4" t="s">
        <v>4</v>
      </c>
      <c r="B4" s="40" t="s">
        <v>5</v>
      </c>
      <c r="C4" s="63" t="s">
        <v>6</v>
      </c>
      <c r="D4" s="5" t="s">
        <v>10</v>
      </c>
      <c r="E4" s="6" t="s">
        <v>11</v>
      </c>
      <c r="F4" s="5" t="s">
        <v>15</v>
      </c>
      <c r="G4" s="89" t="s">
        <v>7</v>
      </c>
      <c r="H4" s="90"/>
      <c r="I4" s="28" t="s">
        <v>28</v>
      </c>
      <c r="J4" s="91" t="s">
        <v>8</v>
      </c>
      <c r="K4" s="92"/>
      <c r="L4" s="6" t="s">
        <v>9</v>
      </c>
      <c r="M4" s="23" t="s">
        <v>14</v>
      </c>
    </row>
    <row r="5" spans="1:13" ht="16.5" customHeight="1" thickBot="1" thickTop="1">
      <c r="A5" s="99">
        <v>1</v>
      </c>
      <c r="B5" s="68" t="s">
        <v>526</v>
      </c>
      <c r="C5" s="74">
        <v>2</v>
      </c>
      <c r="D5" s="104" t="s">
        <v>122</v>
      </c>
      <c r="E5" s="45" t="s">
        <v>266</v>
      </c>
      <c r="F5" s="12">
        <v>89</v>
      </c>
      <c r="G5" s="15">
        <v>0.5</v>
      </c>
      <c r="H5" s="20" t="s">
        <v>1</v>
      </c>
      <c r="I5" s="29"/>
      <c r="J5" s="96"/>
      <c r="K5" s="77" t="s">
        <v>1</v>
      </c>
      <c r="L5" s="82"/>
      <c r="M5" s="22"/>
    </row>
    <row r="6" spans="1:13" ht="16.5" customHeight="1" thickBot="1" thickTop="1">
      <c r="A6" s="99"/>
      <c r="B6" s="69" t="s">
        <v>527</v>
      </c>
      <c r="C6" s="74">
        <v>2</v>
      </c>
      <c r="D6" s="104"/>
      <c r="E6" s="45" t="s">
        <v>267</v>
      </c>
      <c r="F6" s="12">
        <v>64</v>
      </c>
      <c r="G6" s="15">
        <v>1</v>
      </c>
      <c r="H6" s="20" t="s">
        <v>1</v>
      </c>
      <c r="I6" s="30"/>
      <c r="J6" s="97"/>
      <c r="K6" s="78"/>
      <c r="L6" s="82"/>
      <c r="M6" s="24"/>
    </row>
    <row r="7" spans="1:13" ht="16.5" customHeight="1" thickBot="1" thickTop="1">
      <c r="A7" s="99"/>
      <c r="B7" s="69" t="s">
        <v>45</v>
      </c>
      <c r="C7" s="74">
        <v>2</v>
      </c>
      <c r="D7" s="104"/>
      <c r="E7" s="45" t="s">
        <v>268</v>
      </c>
      <c r="F7" s="12">
        <v>77</v>
      </c>
      <c r="G7" s="15">
        <v>1</v>
      </c>
      <c r="H7" s="20" t="s">
        <v>1</v>
      </c>
      <c r="I7" s="30"/>
      <c r="J7" s="97"/>
      <c r="K7" s="78"/>
      <c r="L7" s="82"/>
      <c r="M7" s="24"/>
    </row>
    <row r="8" spans="1:13" ht="16.5" customHeight="1" thickBot="1" thickTop="1">
      <c r="A8" s="99"/>
      <c r="B8" s="69" t="s">
        <v>46</v>
      </c>
      <c r="C8" s="74">
        <v>2</v>
      </c>
      <c r="D8" s="104"/>
      <c r="E8" s="45" t="s">
        <v>167</v>
      </c>
      <c r="F8" s="12">
        <v>80</v>
      </c>
      <c r="G8" s="15">
        <v>1</v>
      </c>
      <c r="H8" s="20" t="s">
        <v>1</v>
      </c>
      <c r="I8" s="30"/>
      <c r="J8" s="97"/>
      <c r="K8" s="78"/>
      <c r="L8" s="82"/>
      <c r="M8" s="24"/>
    </row>
    <row r="9" spans="1:13" ht="16.5" customHeight="1" thickBot="1" thickTop="1">
      <c r="A9" s="99"/>
      <c r="B9" s="69" t="s">
        <v>547</v>
      </c>
      <c r="C9" s="74">
        <v>2</v>
      </c>
      <c r="D9" s="104"/>
      <c r="E9" s="45" t="s">
        <v>168</v>
      </c>
      <c r="F9" s="12">
        <v>49</v>
      </c>
      <c r="G9" s="15">
        <v>1</v>
      </c>
      <c r="H9" s="20" t="s">
        <v>1</v>
      </c>
      <c r="I9" s="30"/>
      <c r="J9" s="97"/>
      <c r="K9" s="78"/>
      <c r="L9" s="82"/>
      <c r="M9" s="21"/>
    </row>
    <row r="10" spans="1:13" ht="16.5" customHeight="1" thickTop="1">
      <c r="A10" s="99">
        <v>2</v>
      </c>
      <c r="B10" s="69" t="s">
        <v>539</v>
      </c>
      <c r="C10" s="74">
        <v>2</v>
      </c>
      <c r="D10" s="104" t="s">
        <v>163</v>
      </c>
      <c r="E10" s="45" t="s">
        <v>269</v>
      </c>
      <c r="F10" s="12">
        <v>83</v>
      </c>
      <c r="G10" s="15">
        <v>0.5</v>
      </c>
      <c r="H10" s="20" t="s">
        <v>1</v>
      </c>
      <c r="I10" s="30"/>
      <c r="J10" s="109"/>
      <c r="K10" s="110" t="s">
        <v>1</v>
      </c>
      <c r="L10" s="96"/>
      <c r="M10" s="24"/>
    </row>
    <row r="11" spans="1:13" ht="16.5" customHeight="1">
      <c r="A11" s="99"/>
      <c r="B11" s="69" t="s">
        <v>540</v>
      </c>
      <c r="C11" s="74">
        <v>2</v>
      </c>
      <c r="D11" s="104"/>
      <c r="E11" s="45" t="s">
        <v>270</v>
      </c>
      <c r="F11" s="12">
        <v>66</v>
      </c>
      <c r="G11" s="15">
        <v>0.5</v>
      </c>
      <c r="H11" s="20" t="s">
        <v>1</v>
      </c>
      <c r="I11" s="30"/>
      <c r="J11" s="97"/>
      <c r="K11" s="78"/>
      <c r="L11" s="97"/>
      <c r="M11" s="24"/>
    </row>
    <row r="12" spans="1:13" ht="16.5" customHeight="1">
      <c r="A12" s="99"/>
      <c r="B12" s="69" t="s">
        <v>538</v>
      </c>
      <c r="C12" s="74">
        <v>2</v>
      </c>
      <c r="D12" s="104"/>
      <c r="E12" s="45" t="s">
        <v>169</v>
      </c>
      <c r="F12" s="12">
        <v>68</v>
      </c>
      <c r="G12" s="15">
        <v>1</v>
      </c>
      <c r="H12" s="20" t="s">
        <v>1</v>
      </c>
      <c r="I12" s="30"/>
      <c r="J12" s="97"/>
      <c r="K12" s="78"/>
      <c r="L12" s="97"/>
      <c r="M12" s="24"/>
    </row>
    <row r="13" spans="1:13" ht="16.5" customHeight="1">
      <c r="A13" s="99"/>
      <c r="B13" s="69" t="s">
        <v>544</v>
      </c>
      <c r="C13" s="74">
        <v>2</v>
      </c>
      <c r="D13" s="104"/>
      <c r="E13" s="45" t="s">
        <v>170</v>
      </c>
      <c r="F13" s="12">
        <v>65</v>
      </c>
      <c r="G13" s="15">
        <v>1</v>
      </c>
      <c r="H13" s="20" t="s">
        <v>1</v>
      </c>
      <c r="I13" s="30"/>
      <c r="J13" s="97"/>
      <c r="K13" s="78"/>
      <c r="L13" s="97"/>
      <c r="M13" s="24"/>
    </row>
    <row r="14" spans="1:13" ht="16.5" customHeight="1">
      <c r="A14" s="99"/>
      <c r="B14" s="69" t="s">
        <v>545</v>
      </c>
      <c r="C14" s="74">
        <v>2</v>
      </c>
      <c r="D14" s="104"/>
      <c r="E14" s="45" t="s">
        <v>171</v>
      </c>
      <c r="F14" s="12">
        <v>72</v>
      </c>
      <c r="G14" s="15">
        <v>1</v>
      </c>
      <c r="H14" s="20" t="s">
        <v>1</v>
      </c>
      <c r="I14" s="30"/>
      <c r="J14" s="97"/>
      <c r="K14" s="78"/>
      <c r="L14" s="97"/>
      <c r="M14" s="24"/>
    </row>
    <row r="15" spans="1:13" ht="16.5" customHeight="1" thickBot="1">
      <c r="A15" s="99"/>
      <c r="B15" s="69" t="s">
        <v>46</v>
      </c>
      <c r="C15" s="74">
        <v>2</v>
      </c>
      <c r="D15" s="104"/>
      <c r="E15" s="45" t="s">
        <v>271</v>
      </c>
      <c r="F15" s="12">
        <v>81</v>
      </c>
      <c r="G15" s="15">
        <v>1</v>
      </c>
      <c r="H15" s="20" t="s">
        <v>1</v>
      </c>
      <c r="I15" s="30"/>
      <c r="J15" s="97"/>
      <c r="K15" s="78"/>
      <c r="L15" s="97"/>
      <c r="M15" s="21"/>
    </row>
    <row r="16" spans="1:13" ht="16.5" customHeight="1" thickTop="1">
      <c r="A16" s="99">
        <v>3</v>
      </c>
      <c r="B16" s="69" t="s">
        <v>537</v>
      </c>
      <c r="C16" s="74">
        <v>2</v>
      </c>
      <c r="D16" s="104" t="s">
        <v>164</v>
      </c>
      <c r="E16" s="45" t="s">
        <v>91</v>
      </c>
      <c r="F16" s="12">
        <v>64</v>
      </c>
      <c r="G16" s="15">
        <v>1</v>
      </c>
      <c r="H16" s="20" t="s">
        <v>1</v>
      </c>
      <c r="I16" s="30"/>
      <c r="J16" s="109"/>
      <c r="K16" s="110" t="s">
        <v>1</v>
      </c>
      <c r="L16" s="96"/>
      <c r="M16" s="24"/>
    </row>
    <row r="17" spans="1:13" ht="16.5" customHeight="1">
      <c r="A17" s="99"/>
      <c r="B17" s="69" t="s">
        <v>542</v>
      </c>
      <c r="C17" s="74">
        <v>2</v>
      </c>
      <c r="D17" s="104"/>
      <c r="E17" s="45" t="s">
        <v>172</v>
      </c>
      <c r="F17" s="12">
        <v>54</v>
      </c>
      <c r="G17" s="15">
        <v>1</v>
      </c>
      <c r="H17" s="20" t="s">
        <v>1</v>
      </c>
      <c r="I17" s="30"/>
      <c r="J17" s="97"/>
      <c r="K17" s="78"/>
      <c r="L17" s="97"/>
      <c r="M17" s="24"/>
    </row>
    <row r="18" spans="1:13" ht="16.5" customHeight="1">
      <c r="A18" s="99"/>
      <c r="B18" s="69" t="s">
        <v>543</v>
      </c>
      <c r="C18" s="74">
        <v>2</v>
      </c>
      <c r="D18" s="104"/>
      <c r="E18" s="45" t="s">
        <v>173</v>
      </c>
      <c r="F18" s="12">
        <v>51</v>
      </c>
      <c r="G18" s="15">
        <v>1</v>
      </c>
      <c r="H18" s="20" t="s">
        <v>1</v>
      </c>
      <c r="I18" s="30"/>
      <c r="J18" s="97"/>
      <c r="K18" s="78"/>
      <c r="L18" s="97"/>
      <c r="M18" s="24"/>
    </row>
    <row r="19" spans="1:13" ht="16.5" customHeight="1">
      <c r="A19" s="99"/>
      <c r="B19" s="69" t="s">
        <v>544</v>
      </c>
      <c r="C19" s="74">
        <v>2</v>
      </c>
      <c r="D19" s="104"/>
      <c r="E19" s="45" t="s">
        <v>174</v>
      </c>
      <c r="F19" s="12">
        <v>64</v>
      </c>
      <c r="G19" s="15">
        <v>0.5</v>
      </c>
      <c r="H19" s="20" t="s">
        <v>1</v>
      </c>
      <c r="I19" s="30"/>
      <c r="J19" s="97"/>
      <c r="K19" s="78"/>
      <c r="L19" s="97"/>
      <c r="M19" s="24"/>
    </row>
    <row r="20" spans="1:13" ht="16.5" customHeight="1">
      <c r="A20" s="99"/>
      <c r="B20" s="69" t="s">
        <v>545</v>
      </c>
      <c r="C20" s="74">
        <v>2</v>
      </c>
      <c r="D20" s="104"/>
      <c r="E20" s="45" t="s">
        <v>272</v>
      </c>
      <c r="F20" s="12">
        <v>75</v>
      </c>
      <c r="G20" s="15">
        <v>0.5</v>
      </c>
      <c r="H20" s="20" t="s">
        <v>1</v>
      </c>
      <c r="I20" s="30"/>
      <c r="J20" s="97"/>
      <c r="K20" s="78"/>
      <c r="L20" s="97"/>
      <c r="M20" s="24"/>
    </row>
    <row r="21" spans="1:13" ht="16.5" customHeight="1">
      <c r="A21" s="99"/>
      <c r="B21" s="69" t="s">
        <v>546</v>
      </c>
      <c r="C21" s="74">
        <v>2</v>
      </c>
      <c r="D21" s="104"/>
      <c r="E21" s="45" t="s">
        <v>175</v>
      </c>
      <c r="F21" s="12">
        <v>62</v>
      </c>
      <c r="G21" s="15">
        <v>1</v>
      </c>
      <c r="H21" s="20" t="s">
        <v>1</v>
      </c>
      <c r="I21" s="30"/>
      <c r="J21" s="97"/>
      <c r="K21" s="78"/>
      <c r="L21" s="97"/>
      <c r="M21" s="24"/>
    </row>
    <row r="22" spans="1:13" ht="16.5" customHeight="1" thickBot="1">
      <c r="A22" s="99"/>
      <c r="B22" s="69" t="s">
        <v>46</v>
      </c>
      <c r="C22" s="74">
        <v>2</v>
      </c>
      <c r="D22" s="104"/>
      <c r="E22" s="45" t="s">
        <v>176</v>
      </c>
      <c r="F22" s="12">
        <v>81</v>
      </c>
      <c r="G22" s="15">
        <v>0.5</v>
      </c>
      <c r="H22" s="20" t="s">
        <v>1</v>
      </c>
      <c r="I22" s="30"/>
      <c r="J22" s="98"/>
      <c r="K22" s="79"/>
      <c r="L22" s="102"/>
      <c r="M22" s="21"/>
    </row>
    <row r="23" spans="1:13" ht="16.5" customHeight="1" thickTop="1">
      <c r="A23" s="99">
        <v>4</v>
      </c>
      <c r="B23" s="69" t="s">
        <v>537</v>
      </c>
      <c r="C23" s="74">
        <v>3</v>
      </c>
      <c r="D23" s="104" t="s">
        <v>162</v>
      </c>
      <c r="E23" s="45" t="s">
        <v>177</v>
      </c>
      <c r="F23" s="12">
        <v>70</v>
      </c>
      <c r="G23" s="15">
        <v>1</v>
      </c>
      <c r="H23" s="20" t="s">
        <v>1</v>
      </c>
      <c r="I23" s="30"/>
      <c r="J23" s="97"/>
      <c r="K23" s="78" t="s">
        <v>1</v>
      </c>
      <c r="L23" s="97"/>
      <c r="M23" s="24"/>
    </row>
    <row r="24" spans="1:13" ht="16.5" customHeight="1">
      <c r="A24" s="99"/>
      <c r="B24" s="69" t="s">
        <v>538</v>
      </c>
      <c r="C24" s="74">
        <v>3</v>
      </c>
      <c r="D24" s="104"/>
      <c r="E24" s="45" t="s">
        <v>178</v>
      </c>
      <c r="F24" s="12">
        <v>65</v>
      </c>
      <c r="G24" s="15">
        <v>1</v>
      </c>
      <c r="H24" s="20" t="s">
        <v>1</v>
      </c>
      <c r="I24" s="30"/>
      <c r="J24" s="97"/>
      <c r="K24" s="78"/>
      <c r="L24" s="97"/>
      <c r="M24" s="24"/>
    </row>
    <row r="25" spans="1:13" ht="16.5" customHeight="1">
      <c r="A25" s="99"/>
      <c r="B25" s="69" t="s">
        <v>45</v>
      </c>
      <c r="C25" s="74">
        <v>3</v>
      </c>
      <c r="D25" s="104"/>
      <c r="E25" s="45" t="s">
        <v>179</v>
      </c>
      <c r="F25" s="12">
        <v>61</v>
      </c>
      <c r="G25" s="15">
        <v>1</v>
      </c>
      <c r="H25" s="20" t="s">
        <v>1</v>
      </c>
      <c r="I25" s="30"/>
      <c r="J25" s="97"/>
      <c r="K25" s="78"/>
      <c r="L25" s="97"/>
      <c r="M25" s="24"/>
    </row>
    <row r="26" spans="1:13" ht="16.5" customHeight="1">
      <c r="A26" s="99"/>
      <c r="B26" s="69" t="s">
        <v>535</v>
      </c>
      <c r="C26" s="74">
        <v>3</v>
      </c>
      <c r="D26" s="104"/>
      <c r="E26" s="45" t="s">
        <v>180</v>
      </c>
      <c r="F26" s="12">
        <v>52</v>
      </c>
      <c r="G26" s="15">
        <v>1</v>
      </c>
      <c r="H26" s="20" t="s">
        <v>1</v>
      </c>
      <c r="I26" s="30"/>
      <c r="J26" s="97"/>
      <c r="K26" s="78"/>
      <c r="L26" s="97"/>
      <c r="M26" s="24"/>
    </row>
    <row r="27" spans="1:13" ht="16.5" customHeight="1" thickBot="1">
      <c r="A27" s="99"/>
      <c r="B27" s="69" t="s">
        <v>536</v>
      </c>
      <c r="C27" s="74">
        <v>3</v>
      </c>
      <c r="D27" s="104"/>
      <c r="E27" s="45" t="s">
        <v>180</v>
      </c>
      <c r="F27" s="12">
        <v>31</v>
      </c>
      <c r="G27" s="15">
        <v>1</v>
      </c>
      <c r="H27" s="20" t="s">
        <v>1</v>
      </c>
      <c r="I27" s="30"/>
      <c r="J27" s="97"/>
      <c r="K27" s="78"/>
      <c r="L27" s="97"/>
      <c r="M27" s="21"/>
    </row>
    <row r="28" spans="1:13" ht="16.5" customHeight="1" thickTop="1">
      <c r="A28" s="99">
        <v>5</v>
      </c>
      <c r="B28" s="69" t="s">
        <v>548</v>
      </c>
      <c r="C28" s="74">
        <v>2</v>
      </c>
      <c r="D28" s="104" t="s">
        <v>166</v>
      </c>
      <c r="E28" s="45" t="s">
        <v>181</v>
      </c>
      <c r="F28" s="12">
        <v>45</v>
      </c>
      <c r="G28" s="15">
        <v>1</v>
      </c>
      <c r="H28" s="20" t="s">
        <v>1</v>
      </c>
      <c r="I28" s="30"/>
      <c r="J28" s="109"/>
      <c r="K28" s="110" t="s">
        <v>1</v>
      </c>
      <c r="L28" s="96"/>
      <c r="M28" s="24"/>
    </row>
    <row r="29" spans="1:13" ht="16.5" customHeight="1">
      <c r="A29" s="99"/>
      <c r="B29" s="69" t="s">
        <v>549</v>
      </c>
      <c r="C29" s="74">
        <v>2</v>
      </c>
      <c r="D29" s="104"/>
      <c r="E29" s="45" t="s">
        <v>182</v>
      </c>
      <c r="F29" s="12">
        <v>54</v>
      </c>
      <c r="G29" s="15">
        <v>1</v>
      </c>
      <c r="H29" s="20" t="s">
        <v>1</v>
      </c>
      <c r="I29" s="30"/>
      <c r="J29" s="97"/>
      <c r="K29" s="78"/>
      <c r="L29" s="97"/>
      <c r="M29" s="24"/>
    </row>
    <row r="30" spans="1:13" ht="16.5" customHeight="1">
      <c r="A30" s="99"/>
      <c r="B30" s="69" t="s">
        <v>540</v>
      </c>
      <c r="C30" s="74">
        <v>2</v>
      </c>
      <c r="D30" s="104"/>
      <c r="E30" s="45" t="s">
        <v>183</v>
      </c>
      <c r="F30" s="12">
        <v>34</v>
      </c>
      <c r="G30" s="15">
        <v>1</v>
      </c>
      <c r="H30" s="20" t="s">
        <v>1</v>
      </c>
      <c r="I30" s="30"/>
      <c r="J30" s="97"/>
      <c r="K30" s="78"/>
      <c r="L30" s="97"/>
      <c r="M30" s="24"/>
    </row>
    <row r="31" spans="1:13" ht="16.5" customHeight="1">
      <c r="A31" s="99"/>
      <c r="B31" s="69" t="s">
        <v>541</v>
      </c>
      <c r="C31" s="74">
        <v>2</v>
      </c>
      <c r="D31" s="104"/>
      <c r="E31" s="45" t="s">
        <v>184</v>
      </c>
      <c r="F31" s="12">
        <v>56.99999999999999</v>
      </c>
      <c r="G31" s="15">
        <v>1</v>
      </c>
      <c r="H31" s="20" t="s">
        <v>1</v>
      </c>
      <c r="I31" s="30"/>
      <c r="J31" s="97"/>
      <c r="K31" s="78"/>
      <c r="L31" s="97"/>
      <c r="M31" s="24"/>
    </row>
    <row r="32" spans="1:13" ht="16.5" customHeight="1">
      <c r="A32" s="99"/>
      <c r="B32" s="69" t="s">
        <v>542</v>
      </c>
      <c r="C32" s="74">
        <v>2</v>
      </c>
      <c r="D32" s="104"/>
      <c r="E32" s="45" t="s">
        <v>185</v>
      </c>
      <c r="F32" s="12">
        <v>37</v>
      </c>
      <c r="G32" s="15">
        <v>1</v>
      </c>
      <c r="H32" s="20" t="s">
        <v>1</v>
      </c>
      <c r="I32" s="30"/>
      <c r="J32" s="97"/>
      <c r="K32" s="78"/>
      <c r="L32" s="97"/>
      <c r="M32" s="24"/>
    </row>
    <row r="33" spans="1:13" ht="16.5" customHeight="1" thickBot="1">
      <c r="A33" s="99"/>
      <c r="B33" s="69" t="s">
        <v>543</v>
      </c>
      <c r="C33" s="74">
        <v>2</v>
      </c>
      <c r="D33" s="104"/>
      <c r="E33" s="45" t="s">
        <v>273</v>
      </c>
      <c r="F33" s="12">
        <v>47</v>
      </c>
      <c r="G33" s="15">
        <v>1</v>
      </c>
      <c r="H33" s="20" t="s">
        <v>1</v>
      </c>
      <c r="I33" s="30"/>
      <c r="J33" s="98"/>
      <c r="K33" s="79"/>
      <c r="L33" s="102"/>
      <c r="M33" s="21"/>
    </row>
    <row r="34" spans="1:13" ht="16.5" customHeight="1" thickTop="1">
      <c r="A34" s="99">
        <v>6</v>
      </c>
      <c r="B34" s="69" t="s">
        <v>537</v>
      </c>
      <c r="C34" s="74">
        <v>2</v>
      </c>
      <c r="D34" s="104" t="s">
        <v>125</v>
      </c>
      <c r="E34" s="45" t="s">
        <v>186</v>
      </c>
      <c r="F34" s="12">
        <v>51</v>
      </c>
      <c r="G34" s="15">
        <v>0.5</v>
      </c>
      <c r="H34" s="20" t="s">
        <v>1</v>
      </c>
      <c r="I34" s="30"/>
      <c r="J34" s="97"/>
      <c r="K34" s="78" t="s">
        <v>1</v>
      </c>
      <c r="L34" s="97"/>
      <c r="M34" s="24"/>
    </row>
    <row r="35" spans="1:13" ht="16.5" customHeight="1">
      <c r="A35" s="99"/>
      <c r="B35" s="69" t="s">
        <v>542</v>
      </c>
      <c r="C35" s="74">
        <v>2</v>
      </c>
      <c r="D35" s="104"/>
      <c r="E35" s="45" t="s">
        <v>187</v>
      </c>
      <c r="F35" s="12">
        <v>73</v>
      </c>
      <c r="G35" s="15">
        <v>1</v>
      </c>
      <c r="H35" s="20" t="s">
        <v>1</v>
      </c>
      <c r="I35" s="30"/>
      <c r="J35" s="97"/>
      <c r="K35" s="78"/>
      <c r="L35" s="97"/>
      <c r="M35" s="24"/>
    </row>
    <row r="36" spans="1:13" ht="16.5" customHeight="1">
      <c r="A36" s="99"/>
      <c r="B36" s="69" t="s">
        <v>543</v>
      </c>
      <c r="C36" s="74">
        <v>2</v>
      </c>
      <c r="D36" s="104"/>
      <c r="E36" s="45" t="s">
        <v>188</v>
      </c>
      <c r="F36" s="12">
        <v>57.99999999999999</v>
      </c>
      <c r="G36" s="15">
        <v>1</v>
      </c>
      <c r="H36" s="20" t="s">
        <v>1</v>
      </c>
      <c r="I36" s="30"/>
      <c r="J36" s="97"/>
      <c r="K36" s="78"/>
      <c r="L36" s="97"/>
      <c r="M36" s="24"/>
    </row>
    <row r="37" spans="1:13" ht="16.5" customHeight="1">
      <c r="A37" s="99"/>
      <c r="B37" s="69" t="s">
        <v>550</v>
      </c>
      <c r="C37" s="74">
        <v>2</v>
      </c>
      <c r="D37" s="104"/>
      <c r="E37" s="45" t="s">
        <v>189</v>
      </c>
      <c r="F37" s="12">
        <v>50</v>
      </c>
      <c r="G37" s="15">
        <v>1</v>
      </c>
      <c r="H37" s="20" t="s">
        <v>1</v>
      </c>
      <c r="I37" s="30"/>
      <c r="J37" s="97"/>
      <c r="K37" s="78"/>
      <c r="L37" s="97"/>
      <c r="M37" s="24"/>
    </row>
    <row r="38" spans="1:13" ht="16.5" customHeight="1">
      <c r="A38" s="99"/>
      <c r="B38" s="69" t="s">
        <v>45</v>
      </c>
      <c r="C38" s="74">
        <v>2</v>
      </c>
      <c r="D38" s="104"/>
      <c r="E38" s="45" t="s">
        <v>190</v>
      </c>
      <c r="F38" s="12">
        <v>54</v>
      </c>
      <c r="G38" s="15">
        <v>1</v>
      </c>
      <c r="H38" s="20" t="s">
        <v>1</v>
      </c>
      <c r="I38" s="30"/>
      <c r="J38" s="97"/>
      <c r="K38" s="78"/>
      <c r="L38" s="97"/>
      <c r="M38" s="24"/>
    </row>
    <row r="39" spans="1:13" ht="16.5" customHeight="1" thickBot="1">
      <c r="A39" s="99"/>
      <c r="B39" s="69" t="s">
        <v>46</v>
      </c>
      <c r="C39" s="74">
        <v>2</v>
      </c>
      <c r="D39" s="104"/>
      <c r="E39" s="45" t="s">
        <v>191</v>
      </c>
      <c r="F39" s="12">
        <v>63</v>
      </c>
      <c r="G39" s="15">
        <v>0.5</v>
      </c>
      <c r="H39" s="38" t="s">
        <v>1</v>
      </c>
      <c r="I39" s="30"/>
      <c r="J39" s="97"/>
      <c r="K39" s="78"/>
      <c r="L39" s="97"/>
      <c r="M39" s="21"/>
    </row>
    <row r="40" spans="1:13" ht="16.5" customHeight="1" thickTop="1">
      <c r="A40" s="99">
        <v>7</v>
      </c>
      <c r="B40" s="69" t="s">
        <v>539</v>
      </c>
      <c r="C40" s="74">
        <v>3</v>
      </c>
      <c r="D40" s="104" t="s">
        <v>127</v>
      </c>
      <c r="E40" s="45" t="s">
        <v>192</v>
      </c>
      <c r="F40" s="12">
        <v>63</v>
      </c>
      <c r="G40" s="15">
        <v>1</v>
      </c>
      <c r="H40" s="38" t="s">
        <v>1</v>
      </c>
      <c r="I40" s="30"/>
      <c r="J40" s="109"/>
      <c r="K40" s="110" t="s">
        <v>1</v>
      </c>
      <c r="L40" s="96"/>
      <c r="M40" s="24"/>
    </row>
    <row r="41" spans="1:13" ht="16.5" customHeight="1">
      <c r="A41" s="99"/>
      <c r="B41" s="69" t="s">
        <v>540</v>
      </c>
      <c r="C41" s="74">
        <v>3</v>
      </c>
      <c r="D41" s="104"/>
      <c r="E41" s="45" t="s">
        <v>193</v>
      </c>
      <c r="F41" s="12">
        <v>48</v>
      </c>
      <c r="G41" s="15">
        <v>1</v>
      </c>
      <c r="H41" s="38" t="s">
        <v>1</v>
      </c>
      <c r="I41" s="30"/>
      <c r="J41" s="97"/>
      <c r="K41" s="78"/>
      <c r="L41" s="97"/>
      <c r="M41" s="24"/>
    </row>
    <row r="42" spans="1:13" ht="16.5" customHeight="1">
      <c r="A42" s="99"/>
      <c r="B42" s="69" t="s">
        <v>542</v>
      </c>
      <c r="C42" s="74">
        <v>3</v>
      </c>
      <c r="D42" s="104"/>
      <c r="E42" s="45" t="s">
        <v>194</v>
      </c>
      <c r="F42" s="12">
        <v>48</v>
      </c>
      <c r="G42" s="15">
        <v>1</v>
      </c>
      <c r="H42" s="38" t="s">
        <v>1</v>
      </c>
      <c r="I42" s="30"/>
      <c r="J42" s="97"/>
      <c r="K42" s="78"/>
      <c r="L42" s="97"/>
      <c r="M42" s="24"/>
    </row>
    <row r="43" spans="1:13" ht="16.5" customHeight="1">
      <c r="A43" s="99"/>
      <c r="B43" s="69" t="s">
        <v>543</v>
      </c>
      <c r="C43" s="74">
        <v>3</v>
      </c>
      <c r="D43" s="104"/>
      <c r="E43" s="45" t="s">
        <v>195</v>
      </c>
      <c r="F43" s="12">
        <v>42</v>
      </c>
      <c r="G43" s="15">
        <v>1</v>
      </c>
      <c r="H43" s="38" t="s">
        <v>1</v>
      </c>
      <c r="I43" s="30"/>
      <c r="J43" s="97"/>
      <c r="K43" s="78"/>
      <c r="L43" s="97"/>
      <c r="M43" s="24"/>
    </row>
    <row r="44" spans="1:13" ht="16.5" customHeight="1" thickBot="1">
      <c r="A44" s="99"/>
      <c r="B44" s="69" t="s">
        <v>550</v>
      </c>
      <c r="C44" s="74">
        <v>3</v>
      </c>
      <c r="D44" s="104"/>
      <c r="E44" s="45" t="s">
        <v>196</v>
      </c>
      <c r="F44" s="12">
        <v>33</v>
      </c>
      <c r="G44" s="15">
        <v>1</v>
      </c>
      <c r="H44" s="38" t="s">
        <v>1</v>
      </c>
      <c r="I44" s="30"/>
      <c r="J44" s="98"/>
      <c r="K44" s="79"/>
      <c r="L44" s="102"/>
      <c r="M44" s="21"/>
    </row>
    <row r="45" spans="1:13" ht="16.5" customHeight="1" thickTop="1">
      <c r="A45" s="99">
        <v>8</v>
      </c>
      <c r="B45" s="69" t="s">
        <v>537</v>
      </c>
      <c r="C45" s="74">
        <v>2</v>
      </c>
      <c r="D45" s="105" t="s">
        <v>128</v>
      </c>
      <c r="E45" s="45" t="s">
        <v>274</v>
      </c>
      <c r="F45" s="12">
        <v>76</v>
      </c>
      <c r="G45" s="15">
        <v>0.5</v>
      </c>
      <c r="H45" s="38" t="s">
        <v>1</v>
      </c>
      <c r="I45" s="30"/>
      <c r="J45" s="109"/>
      <c r="K45" s="110" t="s">
        <v>1</v>
      </c>
      <c r="L45" s="97"/>
      <c r="M45" s="24"/>
    </row>
    <row r="46" spans="1:13" ht="16.5" customHeight="1">
      <c r="A46" s="99"/>
      <c r="B46" s="69" t="s">
        <v>538</v>
      </c>
      <c r="C46" s="74">
        <v>2</v>
      </c>
      <c r="D46" s="105"/>
      <c r="E46" s="45" t="s">
        <v>197</v>
      </c>
      <c r="F46" s="12">
        <v>57.99999999999999</v>
      </c>
      <c r="G46" s="15">
        <v>1</v>
      </c>
      <c r="H46" s="38" t="s">
        <v>1</v>
      </c>
      <c r="I46" s="30"/>
      <c r="J46" s="97"/>
      <c r="K46" s="78"/>
      <c r="L46" s="97"/>
      <c r="M46" s="24"/>
    </row>
    <row r="47" spans="1:13" ht="16.5" customHeight="1">
      <c r="A47" s="99"/>
      <c r="B47" s="69" t="s">
        <v>45</v>
      </c>
      <c r="C47" s="74">
        <v>2</v>
      </c>
      <c r="D47" s="105"/>
      <c r="E47" s="45" t="s">
        <v>198</v>
      </c>
      <c r="F47" s="12">
        <v>44</v>
      </c>
      <c r="G47" s="15">
        <v>1</v>
      </c>
      <c r="H47" s="38" t="s">
        <v>1</v>
      </c>
      <c r="I47" s="30"/>
      <c r="J47" s="97"/>
      <c r="K47" s="78"/>
      <c r="L47" s="97"/>
      <c r="M47" s="24"/>
    </row>
    <row r="48" spans="1:13" ht="16.5" customHeight="1">
      <c r="A48" s="99"/>
      <c r="B48" s="69" t="s">
        <v>46</v>
      </c>
      <c r="C48" s="74">
        <v>2</v>
      </c>
      <c r="D48" s="105"/>
      <c r="E48" s="45" t="s">
        <v>199</v>
      </c>
      <c r="F48" s="12">
        <v>31</v>
      </c>
      <c r="G48" s="15">
        <v>1</v>
      </c>
      <c r="H48" s="38" t="s">
        <v>1</v>
      </c>
      <c r="I48" s="30"/>
      <c r="J48" s="97"/>
      <c r="K48" s="78"/>
      <c r="L48" s="97"/>
      <c r="M48" s="24"/>
    </row>
    <row r="49" spans="1:13" ht="16.5" customHeight="1" thickBot="1">
      <c r="A49" s="99"/>
      <c r="B49" s="73" t="s">
        <v>547</v>
      </c>
      <c r="C49" s="74">
        <v>2</v>
      </c>
      <c r="D49" s="105"/>
      <c r="E49" s="45" t="s">
        <v>200</v>
      </c>
      <c r="F49" s="12">
        <v>33</v>
      </c>
      <c r="G49" s="15">
        <v>1</v>
      </c>
      <c r="H49" s="38" t="s">
        <v>1</v>
      </c>
      <c r="I49" s="31"/>
      <c r="J49" s="102"/>
      <c r="K49" s="103"/>
      <c r="L49" s="102"/>
      <c r="M49" s="21"/>
    </row>
    <row r="50" spans="2:13" ht="14.25" thickTop="1">
      <c r="B50" s="65"/>
      <c r="C50" s="64"/>
      <c r="D50" s="8"/>
      <c r="E50" s="46"/>
      <c r="F50" s="46"/>
      <c r="G50" s="46"/>
      <c r="H50" s="46"/>
      <c r="J50" s="46"/>
      <c r="K50" s="46"/>
      <c r="M50" s="46"/>
    </row>
    <row r="51" spans="2:13" ht="13.5">
      <c r="B51" s="44"/>
      <c r="F51" s="10" t="s">
        <v>12</v>
      </c>
      <c r="G51" s="11">
        <f>SUM(G5:G49)</f>
        <v>40.5</v>
      </c>
      <c r="H51" s="12" t="s">
        <v>1</v>
      </c>
      <c r="J51" s="13"/>
      <c r="K51" s="14"/>
      <c r="M51" s="14"/>
    </row>
    <row r="52" spans="2:13" ht="13.5">
      <c r="B52" s="52"/>
      <c r="F52" s="10" t="s">
        <v>13</v>
      </c>
      <c r="G52" s="15">
        <f>50-G51</f>
        <v>9.5</v>
      </c>
      <c r="H52" s="12" t="s">
        <v>1</v>
      </c>
      <c r="J52" s="13"/>
      <c r="K52" s="16"/>
      <c r="M52" s="66"/>
    </row>
    <row r="53" spans="2:13" ht="13.5">
      <c r="B53" s="52"/>
      <c r="K53" s="14"/>
      <c r="M53" s="66"/>
    </row>
    <row r="54" spans="2:13" ht="13.5">
      <c r="B54" s="44"/>
      <c r="K54" s="16"/>
      <c r="M54" s="66"/>
    </row>
    <row r="55" spans="2:13" ht="13.5">
      <c r="B55" s="55"/>
      <c r="K55" s="14"/>
      <c r="M55" s="67"/>
    </row>
    <row r="56" spans="2:13" ht="13.5">
      <c r="B56" s="55"/>
      <c r="K56" s="16"/>
      <c r="M56" s="16"/>
    </row>
    <row r="57" spans="2:13" ht="13.5">
      <c r="B57" s="56"/>
      <c r="K57" s="14"/>
      <c r="M57" s="14"/>
    </row>
    <row r="58" spans="2:13" ht="13.5">
      <c r="B58" s="44"/>
      <c r="K58" s="16"/>
      <c r="M58" s="16"/>
    </row>
    <row r="59" spans="2:13" ht="13.5">
      <c r="B59" s="52"/>
      <c r="K59" s="14"/>
      <c r="M59" s="14"/>
    </row>
    <row r="60" spans="2:13" ht="13.5">
      <c r="B60" s="52"/>
      <c r="K60" s="16"/>
      <c r="M60" s="16"/>
    </row>
    <row r="61" spans="2:13" ht="13.5">
      <c r="B61" s="44"/>
      <c r="K61" s="14"/>
      <c r="M61" s="14"/>
    </row>
    <row r="62" spans="11:13" ht="13.5">
      <c r="K62" s="16"/>
      <c r="M62" s="16"/>
    </row>
    <row r="63" spans="11:13" ht="13.5">
      <c r="K63" s="14"/>
      <c r="M63" s="14"/>
    </row>
    <row r="64" spans="11:13" ht="13.5">
      <c r="K64" s="16"/>
      <c r="M64" s="16"/>
    </row>
    <row r="65" spans="11:13" ht="13.5">
      <c r="K65" s="17"/>
      <c r="M65" s="14"/>
    </row>
    <row r="66" spans="11:13" ht="13.5">
      <c r="K66" s="17"/>
      <c r="M66" s="17"/>
    </row>
    <row r="67" spans="11:13" ht="13.5">
      <c r="K67" s="17"/>
      <c r="M67" s="14"/>
    </row>
    <row r="68" spans="11:13" ht="13.5">
      <c r="K68" s="17"/>
      <c r="M68" s="16"/>
    </row>
    <row r="69" spans="11:13" ht="13.5">
      <c r="K69" s="17"/>
      <c r="M69" s="14"/>
    </row>
    <row r="70" spans="11:13" ht="13.5">
      <c r="K70" s="17"/>
      <c r="M70" s="16"/>
    </row>
    <row r="71" spans="11:13" ht="13.5">
      <c r="K71" s="17"/>
      <c r="M71" s="14"/>
    </row>
    <row r="72" ht="13.5">
      <c r="M72" s="16"/>
    </row>
    <row r="73" ht="13.5">
      <c r="M73" s="14"/>
    </row>
  </sheetData>
  <sheetProtection/>
  <mergeCells count="45">
    <mergeCell ref="J5:J9"/>
    <mergeCell ref="K5:K9"/>
    <mergeCell ref="L5:L9"/>
    <mergeCell ref="A10:A15"/>
    <mergeCell ref="D10:D15"/>
    <mergeCell ref="A1:B2"/>
    <mergeCell ref="D2:F2"/>
    <mergeCell ref="F3:H3"/>
    <mergeCell ref="G4:H4"/>
    <mergeCell ref="J4:K4"/>
    <mergeCell ref="A5:A9"/>
    <mergeCell ref="D5:D9"/>
    <mergeCell ref="J23:J27"/>
    <mergeCell ref="J28:J33"/>
    <mergeCell ref="L10:L15"/>
    <mergeCell ref="L16:L22"/>
    <mergeCell ref="L23:L27"/>
    <mergeCell ref="L28:L33"/>
    <mergeCell ref="J10:J15"/>
    <mergeCell ref="J16:J22"/>
    <mergeCell ref="J34:J39"/>
    <mergeCell ref="J40:J44"/>
    <mergeCell ref="J45:J49"/>
    <mergeCell ref="K45:K49"/>
    <mergeCell ref="L34:L39"/>
    <mergeCell ref="L40:L44"/>
    <mergeCell ref="L45:L49"/>
    <mergeCell ref="K40:K44"/>
    <mergeCell ref="K34:K39"/>
    <mergeCell ref="D34:D39"/>
    <mergeCell ref="D40:D44"/>
    <mergeCell ref="D45:D49"/>
    <mergeCell ref="A16:A22"/>
    <mergeCell ref="A23:A27"/>
    <mergeCell ref="A28:A33"/>
    <mergeCell ref="A34:A39"/>
    <mergeCell ref="A40:A44"/>
    <mergeCell ref="A45:A49"/>
    <mergeCell ref="K28:K33"/>
    <mergeCell ref="K23:K27"/>
    <mergeCell ref="K16:K22"/>
    <mergeCell ref="K10:K15"/>
    <mergeCell ref="D16:D22"/>
    <mergeCell ref="D23:D27"/>
    <mergeCell ref="D28:D33"/>
  </mergeCells>
  <printOptions/>
  <pageMargins left="0.7086614173228347" right="0.7086614173228347" top="0.3937007874015748" bottom="0.3937007874015748" header="0.31496062992125984" footer="0.31496062992125984"/>
  <pageSetup fitToHeight="1" fitToWidth="1" horizontalDpi="600" verticalDpi="600" orientation="landscape" paperSize="9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zoomScalePageLayoutView="0" workbookViewId="0" topLeftCell="A1">
      <selection activeCell="A1" sqref="A1:B2"/>
    </sheetView>
  </sheetViews>
  <sheetFormatPr defaultColWidth="9.140625" defaultRowHeight="15"/>
  <cols>
    <col min="1" max="1" width="5.28125" style="0" bestFit="1" customWidth="1"/>
    <col min="2" max="2" width="9.00390625" style="39" customWidth="1"/>
    <col min="3" max="3" width="5.28125" style="62" bestFit="1" customWidth="1"/>
    <col min="4" max="4" width="29.421875" style="0" bestFit="1" customWidth="1"/>
    <col min="5" max="5" width="30.28125" style="0" bestFit="1" customWidth="1"/>
    <col min="6" max="6" width="7.28125" style="0" bestFit="1" customWidth="1"/>
    <col min="7" max="7" width="5.57421875" style="0" customWidth="1"/>
    <col min="8" max="8" width="3.421875" style="0" bestFit="1" customWidth="1"/>
    <col min="9" max="9" width="8.421875" style="0" customWidth="1"/>
    <col min="10" max="10" width="5.28125" style="0" customWidth="1"/>
    <col min="11" max="11" width="4.28125" style="0" customWidth="1"/>
    <col min="12" max="12" width="14.7109375" style="0" customWidth="1"/>
    <col min="13" max="13" width="13.421875" style="0" customWidth="1"/>
  </cols>
  <sheetData>
    <row r="1" spans="1:2" ht="13.5" customHeight="1">
      <c r="A1" s="83" t="s">
        <v>423</v>
      </c>
      <c r="B1" s="84"/>
    </row>
    <row r="2" spans="1:13" ht="27" customHeight="1">
      <c r="A2" s="84"/>
      <c r="B2" s="84"/>
      <c r="D2" s="85" t="s">
        <v>0</v>
      </c>
      <c r="E2" s="86"/>
      <c r="F2" s="86"/>
      <c r="G2" s="1"/>
      <c r="H2" s="2" t="s">
        <v>1</v>
      </c>
      <c r="I2" s="26"/>
      <c r="K2" s="3" t="s">
        <v>2</v>
      </c>
      <c r="L2" s="3"/>
      <c r="M2" s="2"/>
    </row>
    <row r="3" spans="6:9" ht="13.5">
      <c r="F3" s="125" t="s">
        <v>3</v>
      </c>
      <c r="G3" s="126"/>
      <c r="H3" s="126"/>
      <c r="I3" s="27"/>
    </row>
    <row r="4" spans="1:13" s="7" customFormat="1" ht="27.75" thickBot="1">
      <c r="A4" s="4" t="s">
        <v>4</v>
      </c>
      <c r="B4" s="40" t="s">
        <v>5</v>
      </c>
      <c r="C4" s="63" t="s">
        <v>6</v>
      </c>
      <c r="D4" s="6" t="s">
        <v>10</v>
      </c>
      <c r="E4" s="6" t="s">
        <v>11</v>
      </c>
      <c r="F4" s="5" t="s">
        <v>15</v>
      </c>
      <c r="G4" s="89" t="s">
        <v>7</v>
      </c>
      <c r="H4" s="90"/>
      <c r="I4" s="28" t="s">
        <v>28</v>
      </c>
      <c r="J4" s="91" t="s">
        <v>8</v>
      </c>
      <c r="K4" s="92"/>
      <c r="L4" s="6" t="s">
        <v>9</v>
      </c>
      <c r="M4" s="23" t="s">
        <v>14</v>
      </c>
    </row>
    <row r="5" spans="1:13" ht="16.5" customHeight="1" thickBot="1" thickTop="1">
      <c r="A5" s="93">
        <v>1</v>
      </c>
      <c r="B5" s="68" t="s">
        <v>518</v>
      </c>
      <c r="C5" s="74">
        <v>2</v>
      </c>
      <c r="D5" s="104" t="s">
        <v>227</v>
      </c>
      <c r="E5" s="45" t="s">
        <v>275</v>
      </c>
      <c r="F5" s="12">
        <v>82</v>
      </c>
      <c r="G5" s="15">
        <v>0.5</v>
      </c>
      <c r="H5" s="20" t="s">
        <v>1</v>
      </c>
      <c r="I5" s="29"/>
      <c r="J5" s="96"/>
      <c r="K5" s="77" t="s">
        <v>1</v>
      </c>
      <c r="L5" s="82"/>
      <c r="M5" s="22"/>
    </row>
    <row r="6" spans="1:13" ht="16.5" customHeight="1" thickBot="1" thickTop="1">
      <c r="A6" s="94"/>
      <c r="B6" s="69" t="s">
        <v>551</v>
      </c>
      <c r="C6" s="74">
        <v>2</v>
      </c>
      <c r="D6" s="104"/>
      <c r="E6" s="45" t="s">
        <v>276</v>
      </c>
      <c r="F6" s="12">
        <v>76</v>
      </c>
      <c r="G6" s="15">
        <v>0.5</v>
      </c>
      <c r="H6" s="20" t="s">
        <v>1</v>
      </c>
      <c r="I6" s="30"/>
      <c r="J6" s="97"/>
      <c r="K6" s="78"/>
      <c r="L6" s="82"/>
      <c r="M6" s="24"/>
    </row>
    <row r="7" spans="1:13" ht="16.5" customHeight="1" thickBot="1" thickTop="1">
      <c r="A7" s="94"/>
      <c r="B7" s="69" t="s">
        <v>552</v>
      </c>
      <c r="C7" s="74">
        <v>2</v>
      </c>
      <c r="D7" s="104"/>
      <c r="E7" s="45" t="s">
        <v>277</v>
      </c>
      <c r="F7" s="12">
        <v>69</v>
      </c>
      <c r="G7" s="15">
        <v>0.5</v>
      </c>
      <c r="H7" s="20" t="s">
        <v>1</v>
      </c>
      <c r="I7" s="30"/>
      <c r="J7" s="97"/>
      <c r="K7" s="78"/>
      <c r="L7" s="82"/>
      <c r="M7" s="24"/>
    </row>
    <row r="8" spans="1:13" ht="16.5" customHeight="1" thickBot="1" thickTop="1">
      <c r="A8" s="94"/>
      <c r="B8" s="69" t="s">
        <v>527</v>
      </c>
      <c r="C8" s="74">
        <v>2</v>
      </c>
      <c r="D8" s="104"/>
      <c r="E8" s="45" t="s">
        <v>278</v>
      </c>
      <c r="F8" s="12">
        <v>73</v>
      </c>
      <c r="G8" s="15">
        <v>0.5</v>
      </c>
      <c r="H8" s="20" t="s">
        <v>1</v>
      </c>
      <c r="I8" s="30"/>
      <c r="J8" s="97"/>
      <c r="K8" s="78"/>
      <c r="L8" s="82"/>
      <c r="M8" s="24"/>
    </row>
    <row r="9" spans="1:13" ht="16.5" customHeight="1" thickBot="1" thickTop="1">
      <c r="A9" s="94"/>
      <c r="B9" s="69" t="s">
        <v>528</v>
      </c>
      <c r="C9" s="74">
        <v>2</v>
      </c>
      <c r="D9" s="104"/>
      <c r="E9" s="45" t="s">
        <v>279</v>
      </c>
      <c r="F9" s="12">
        <v>66</v>
      </c>
      <c r="G9" s="15">
        <v>0.5</v>
      </c>
      <c r="H9" s="20" t="s">
        <v>1</v>
      </c>
      <c r="I9" s="30"/>
      <c r="J9" s="97"/>
      <c r="K9" s="78"/>
      <c r="L9" s="82"/>
      <c r="M9" s="21"/>
    </row>
    <row r="10" spans="1:13" ht="16.5" customHeight="1" thickTop="1">
      <c r="A10" s="95"/>
      <c r="B10" s="69" t="s">
        <v>529</v>
      </c>
      <c r="C10" s="74">
        <v>2</v>
      </c>
      <c r="D10" s="104"/>
      <c r="E10" s="45" t="s">
        <v>280</v>
      </c>
      <c r="F10" s="12">
        <v>72</v>
      </c>
      <c r="G10" s="15">
        <v>1</v>
      </c>
      <c r="H10" s="20" t="s">
        <v>1</v>
      </c>
      <c r="I10" s="30"/>
      <c r="J10" s="109"/>
      <c r="K10" s="110" t="s">
        <v>1</v>
      </c>
      <c r="L10" s="96"/>
      <c r="M10" s="24"/>
    </row>
    <row r="11" spans="1:13" ht="16.5" customHeight="1">
      <c r="A11" s="93">
        <v>2</v>
      </c>
      <c r="B11" s="69" t="s">
        <v>526</v>
      </c>
      <c r="C11" s="74">
        <v>2</v>
      </c>
      <c r="D11" s="104" t="s">
        <v>229</v>
      </c>
      <c r="E11" s="45" t="s">
        <v>202</v>
      </c>
      <c r="F11" s="12">
        <v>78</v>
      </c>
      <c r="G11" s="15">
        <v>0.5</v>
      </c>
      <c r="H11" s="20" t="s">
        <v>1</v>
      </c>
      <c r="I11" s="30"/>
      <c r="J11" s="97"/>
      <c r="K11" s="78"/>
      <c r="L11" s="97"/>
      <c r="M11" s="24"/>
    </row>
    <row r="12" spans="1:13" ht="16.5" customHeight="1">
      <c r="A12" s="94"/>
      <c r="B12" s="69" t="s">
        <v>527</v>
      </c>
      <c r="C12" s="74">
        <v>2</v>
      </c>
      <c r="D12" s="104"/>
      <c r="E12" s="45" t="s">
        <v>203</v>
      </c>
      <c r="F12" s="12">
        <v>59</v>
      </c>
      <c r="G12" s="15">
        <v>1</v>
      </c>
      <c r="H12" s="20" t="s">
        <v>1</v>
      </c>
      <c r="I12" s="30"/>
      <c r="J12" s="97"/>
      <c r="K12" s="78"/>
      <c r="L12" s="97"/>
      <c r="M12" s="24"/>
    </row>
    <row r="13" spans="1:13" ht="16.5" customHeight="1">
      <c r="A13" s="94"/>
      <c r="B13" s="69" t="s">
        <v>528</v>
      </c>
      <c r="C13" s="74">
        <v>2</v>
      </c>
      <c r="D13" s="104"/>
      <c r="E13" s="45" t="s">
        <v>204</v>
      </c>
      <c r="F13" s="12">
        <v>52</v>
      </c>
      <c r="G13" s="15">
        <v>1</v>
      </c>
      <c r="H13" s="20" t="s">
        <v>1</v>
      </c>
      <c r="I13" s="30"/>
      <c r="J13" s="97"/>
      <c r="K13" s="78"/>
      <c r="L13" s="97"/>
      <c r="M13" s="24"/>
    </row>
    <row r="14" spans="1:13" ht="16.5" customHeight="1">
      <c r="A14" s="94"/>
      <c r="B14" s="69" t="s">
        <v>529</v>
      </c>
      <c r="C14" s="74">
        <v>2</v>
      </c>
      <c r="D14" s="104"/>
      <c r="E14" s="45" t="s">
        <v>205</v>
      </c>
      <c r="F14" s="12">
        <v>60</v>
      </c>
      <c r="G14" s="15">
        <v>1</v>
      </c>
      <c r="H14" s="20" t="s">
        <v>1</v>
      </c>
      <c r="I14" s="30"/>
      <c r="J14" s="97"/>
      <c r="K14" s="78"/>
      <c r="L14" s="97"/>
      <c r="M14" s="24"/>
    </row>
    <row r="15" spans="1:13" ht="16.5" customHeight="1" thickBot="1">
      <c r="A15" s="95"/>
      <c r="B15" s="69" t="s">
        <v>530</v>
      </c>
      <c r="C15" s="74">
        <v>2</v>
      </c>
      <c r="D15" s="104"/>
      <c r="E15" s="45" t="s">
        <v>206</v>
      </c>
      <c r="F15" s="12">
        <v>64</v>
      </c>
      <c r="G15" s="15">
        <v>0.5</v>
      </c>
      <c r="H15" s="20" t="s">
        <v>1</v>
      </c>
      <c r="I15" s="30"/>
      <c r="J15" s="97"/>
      <c r="K15" s="78"/>
      <c r="L15" s="97"/>
      <c r="M15" s="21"/>
    </row>
    <row r="16" spans="1:13" ht="16.5" customHeight="1" thickTop="1">
      <c r="A16" s="93">
        <v>3</v>
      </c>
      <c r="B16" s="69" t="s">
        <v>526</v>
      </c>
      <c r="C16" s="74">
        <v>3</v>
      </c>
      <c r="D16" s="104" t="s">
        <v>231</v>
      </c>
      <c r="E16" s="45" t="s">
        <v>207</v>
      </c>
      <c r="F16" s="12">
        <v>73</v>
      </c>
      <c r="G16" s="15">
        <v>0.5</v>
      </c>
      <c r="H16" s="20" t="s">
        <v>1</v>
      </c>
      <c r="I16" s="30"/>
      <c r="J16" s="109"/>
      <c r="K16" s="110" t="s">
        <v>1</v>
      </c>
      <c r="L16" s="96"/>
      <c r="M16" s="24"/>
    </row>
    <row r="17" spans="1:13" ht="16.5" customHeight="1">
      <c r="A17" s="94"/>
      <c r="B17" s="69" t="s">
        <v>527</v>
      </c>
      <c r="C17" s="74">
        <v>3</v>
      </c>
      <c r="D17" s="104"/>
      <c r="E17" s="45" t="s">
        <v>281</v>
      </c>
      <c r="F17" s="12">
        <v>20</v>
      </c>
      <c r="G17" s="15">
        <v>1</v>
      </c>
      <c r="H17" s="20" t="s">
        <v>1</v>
      </c>
      <c r="I17" s="30"/>
      <c r="J17" s="97"/>
      <c r="K17" s="78"/>
      <c r="L17" s="97"/>
      <c r="M17" s="24"/>
    </row>
    <row r="18" spans="1:13" ht="16.5" customHeight="1">
      <c r="A18" s="94"/>
      <c r="B18" s="69" t="s">
        <v>528</v>
      </c>
      <c r="C18" s="74">
        <v>3</v>
      </c>
      <c r="D18" s="104"/>
      <c r="E18" s="45" t="s">
        <v>282</v>
      </c>
      <c r="F18" s="12">
        <v>82</v>
      </c>
      <c r="G18" s="15">
        <v>0.5</v>
      </c>
      <c r="H18" s="20" t="s">
        <v>1</v>
      </c>
      <c r="I18" s="30"/>
      <c r="J18" s="97"/>
      <c r="K18" s="78"/>
      <c r="L18" s="97"/>
      <c r="M18" s="24"/>
    </row>
    <row r="19" spans="1:13" ht="16.5" customHeight="1">
      <c r="A19" s="95"/>
      <c r="B19" s="69" t="s">
        <v>529</v>
      </c>
      <c r="C19" s="74">
        <v>3</v>
      </c>
      <c r="D19" s="104"/>
      <c r="E19" s="45" t="s">
        <v>208</v>
      </c>
      <c r="F19" s="12">
        <v>69</v>
      </c>
      <c r="G19" s="15">
        <v>1</v>
      </c>
      <c r="H19" s="20" t="s">
        <v>1</v>
      </c>
      <c r="I19" s="30"/>
      <c r="J19" s="97"/>
      <c r="K19" s="78"/>
      <c r="L19" s="97"/>
      <c r="M19" s="24"/>
    </row>
    <row r="20" spans="1:13" ht="16.5" customHeight="1">
      <c r="A20" s="93">
        <v>4</v>
      </c>
      <c r="B20" s="69" t="s">
        <v>526</v>
      </c>
      <c r="C20" s="74">
        <v>2</v>
      </c>
      <c r="D20" s="104" t="s">
        <v>164</v>
      </c>
      <c r="E20" s="45" t="s">
        <v>209</v>
      </c>
      <c r="F20" s="12">
        <v>65</v>
      </c>
      <c r="G20" s="15">
        <v>1</v>
      </c>
      <c r="H20" s="20" t="s">
        <v>1</v>
      </c>
      <c r="I20" s="30"/>
      <c r="J20" s="97"/>
      <c r="K20" s="78"/>
      <c r="L20" s="97"/>
      <c r="M20" s="24"/>
    </row>
    <row r="21" spans="1:13" ht="16.5" customHeight="1">
      <c r="A21" s="94"/>
      <c r="B21" s="69" t="s">
        <v>527</v>
      </c>
      <c r="C21" s="74">
        <v>2</v>
      </c>
      <c r="D21" s="104"/>
      <c r="E21" s="45" t="s">
        <v>210</v>
      </c>
      <c r="F21" s="12">
        <v>71</v>
      </c>
      <c r="G21" s="15">
        <v>0.5</v>
      </c>
      <c r="H21" s="20" t="s">
        <v>1</v>
      </c>
      <c r="I21" s="30"/>
      <c r="J21" s="97"/>
      <c r="K21" s="78"/>
      <c r="L21" s="97"/>
      <c r="M21" s="24"/>
    </row>
    <row r="22" spans="1:13" ht="16.5" customHeight="1" thickBot="1">
      <c r="A22" s="94"/>
      <c r="B22" s="69" t="s">
        <v>522</v>
      </c>
      <c r="C22" s="74">
        <v>2</v>
      </c>
      <c r="D22" s="104"/>
      <c r="E22" s="45" t="s">
        <v>211</v>
      </c>
      <c r="F22" s="12">
        <v>74</v>
      </c>
      <c r="G22" s="15">
        <v>0.5</v>
      </c>
      <c r="H22" s="20" t="s">
        <v>1</v>
      </c>
      <c r="I22" s="30"/>
      <c r="J22" s="98"/>
      <c r="K22" s="79"/>
      <c r="L22" s="102"/>
      <c r="M22" s="21"/>
    </row>
    <row r="23" spans="1:13" ht="16.5" customHeight="1" thickTop="1">
      <c r="A23" s="94"/>
      <c r="B23" s="69" t="s">
        <v>523</v>
      </c>
      <c r="C23" s="74">
        <v>2</v>
      </c>
      <c r="D23" s="104"/>
      <c r="E23" s="45" t="s">
        <v>210</v>
      </c>
      <c r="F23" s="12">
        <v>46</v>
      </c>
      <c r="G23" s="15">
        <v>1</v>
      </c>
      <c r="H23" s="20" t="s">
        <v>1</v>
      </c>
      <c r="I23" s="30"/>
      <c r="J23" s="97"/>
      <c r="K23" s="78" t="s">
        <v>1</v>
      </c>
      <c r="L23" s="97"/>
      <c r="M23" s="24"/>
    </row>
    <row r="24" spans="1:13" ht="16.5" customHeight="1">
      <c r="A24" s="94"/>
      <c r="B24" s="69" t="s">
        <v>533</v>
      </c>
      <c r="C24" s="74">
        <v>2</v>
      </c>
      <c r="D24" s="104"/>
      <c r="E24" s="45" t="s">
        <v>212</v>
      </c>
      <c r="F24" s="12">
        <v>60</v>
      </c>
      <c r="G24" s="15">
        <v>1</v>
      </c>
      <c r="H24" s="20" t="s">
        <v>1</v>
      </c>
      <c r="I24" s="30"/>
      <c r="J24" s="97"/>
      <c r="K24" s="78"/>
      <c r="L24" s="97"/>
      <c r="M24" s="24"/>
    </row>
    <row r="25" spans="1:13" ht="16.5" customHeight="1">
      <c r="A25" s="95"/>
      <c r="B25" s="69" t="s">
        <v>529</v>
      </c>
      <c r="C25" s="74">
        <v>2</v>
      </c>
      <c r="D25" s="104"/>
      <c r="E25" s="45" t="s">
        <v>212</v>
      </c>
      <c r="F25" s="12">
        <v>57.99999999999999</v>
      </c>
      <c r="G25" s="15">
        <v>0.5</v>
      </c>
      <c r="H25" s="20" t="s">
        <v>1</v>
      </c>
      <c r="I25" s="30"/>
      <c r="J25" s="97"/>
      <c r="K25" s="78"/>
      <c r="L25" s="97"/>
      <c r="M25" s="24"/>
    </row>
    <row r="26" spans="1:13" ht="16.5" customHeight="1">
      <c r="A26" s="93">
        <v>5</v>
      </c>
      <c r="B26" s="69" t="s">
        <v>526</v>
      </c>
      <c r="C26" s="74">
        <v>2</v>
      </c>
      <c r="D26" s="104" t="s">
        <v>232</v>
      </c>
      <c r="E26" s="45" t="s">
        <v>213</v>
      </c>
      <c r="F26" s="12">
        <v>57.99999999999999</v>
      </c>
      <c r="G26" s="15">
        <v>1</v>
      </c>
      <c r="H26" s="20" t="s">
        <v>1</v>
      </c>
      <c r="I26" s="30"/>
      <c r="J26" s="97"/>
      <c r="K26" s="78"/>
      <c r="L26" s="97"/>
      <c r="M26" s="24"/>
    </row>
    <row r="27" spans="1:13" ht="16.5" customHeight="1" thickBot="1">
      <c r="A27" s="94"/>
      <c r="B27" s="69" t="s">
        <v>520</v>
      </c>
      <c r="C27" s="74">
        <v>2</v>
      </c>
      <c r="D27" s="104"/>
      <c r="E27" s="45" t="s">
        <v>283</v>
      </c>
      <c r="F27" s="12">
        <v>64</v>
      </c>
      <c r="G27" s="15">
        <v>0.5</v>
      </c>
      <c r="H27" s="20" t="s">
        <v>1</v>
      </c>
      <c r="I27" s="30"/>
      <c r="J27" s="97"/>
      <c r="K27" s="78"/>
      <c r="L27" s="97"/>
      <c r="M27" s="21"/>
    </row>
    <row r="28" spans="1:13" ht="16.5" customHeight="1" thickTop="1">
      <c r="A28" s="94"/>
      <c r="B28" s="69" t="s">
        <v>521</v>
      </c>
      <c r="C28" s="74">
        <v>2</v>
      </c>
      <c r="D28" s="104"/>
      <c r="E28" s="45" t="s">
        <v>284</v>
      </c>
      <c r="F28" s="12">
        <v>42</v>
      </c>
      <c r="G28" s="15">
        <v>0.5</v>
      </c>
      <c r="H28" s="20" t="s">
        <v>1</v>
      </c>
      <c r="I28" s="30"/>
      <c r="J28" s="109"/>
      <c r="K28" s="110" t="s">
        <v>1</v>
      </c>
      <c r="L28" s="96"/>
      <c r="M28" s="24"/>
    </row>
    <row r="29" spans="1:13" ht="16.5" customHeight="1">
      <c r="A29" s="94"/>
      <c r="B29" s="69" t="s">
        <v>534</v>
      </c>
      <c r="C29" s="74">
        <v>2</v>
      </c>
      <c r="D29" s="104"/>
      <c r="E29" s="45" t="s">
        <v>285</v>
      </c>
      <c r="F29" s="12">
        <v>71</v>
      </c>
      <c r="G29" s="15">
        <v>0.5</v>
      </c>
      <c r="H29" s="20" t="s">
        <v>1</v>
      </c>
      <c r="I29" s="30"/>
      <c r="J29" s="97"/>
      <c r="K29" s="78"/>
      <c r="L29" s="97"/>
      <c r="M29" s="24"/>
    </row>
    <row r="30" spans="1:13" ht="16.5" customHeight="1">
      <c r="A30" s="94"/>
      <c r="B30" s="69" t="s">
        <v>522</v>
      </c>
      <c r="C30" s="74">
        <v>2</v>
      </c>
      <c r="D30" s="104"/>
      <c r="E30" s="45" t="s">
        <v>286</v>
      </c>
      <c r="F30" s="12">
        <v>68</v>
      </c>
      <c r="G30" s="15">
        <v>1</v>
      </c>
      <c r="H30" s="20" t="s">
        <v>1</v>
      </c>
      <c r="I30" s="30"/>
      <c r="J30" s="97"/>
      <c r="K30" s="78"/>
      <c r="L30" s="97"/>
      <c r="M30" s="24"/>
    </row>
    <row r="31" spans="1:13" ht="16.5" customHeight="1">
      <c r="A31" s="94"/>
      <c r="B31" s="69" t="s">
        <v>523</v>
      </c>
      <c r="C31" s="74">
        <v>2</v>
      </c>
      <c r="D31" s="104"/>
      <c r="E31" s="45" t="s">
        <v>286</v>
      </c>
      <c r="F31" s="12">
        <v>68</v>
      </c>
      <c r="G31" s="15">
        <v>1</v>
      </c>
      <c r="H31" s="20" t="s">
        <v>1</v>
      </c>
      <c r="I31" s="30"/>
      <c r="J31" s="97"/>
      <c r="K31" s="78"/>
      <c r="L31" s="97"/>
      <c r="M31" s="24"/>
    </row>
    <row r="32" spans="1:13" ht="16.5" customHeight="1">
      <c r="A32" s="94"/>
      <c r="B32" s="69" t="s">
        <v>533</v>
      </c>
      <c r="C32" s="74">
        <v>2</v>
      </c>
      <c r="D32" s="104"/>
      <c r="E32" s="45" t="s">
        <v>214</v>
      </c>
      <c r="F32" s="12">
        <v>60</v>
      </c>
      <c r="G32" s="15">
        <v>1</v>
      </c>
      <c r="H32" s="20" t="s">
        <v>1</v>
      </c>
      <c r="I32" s="30"/>
      <c r="J32" s="97"/>
      <c r="K32" s="78"/>
      <c r="L32" s="97"/>
      <c r="M32" s="24"/>
    </row>
    <row r="33" spans="1:13" ht="16.5" customHeight="1" thickBot="1">
      <c r="A33" s="95"/>
      <c r="B33" s="69" t="s">
        <v>553</v>
      </c>
      <c r="C33" s="74">
        <v>2</v>
      </c>
      <c r="D33" s="104"/>
      <c r="E33" s="45" t="s">
        <v>287</v>
      </c>
      <c r="F33" s="12">
        <v>42</v>
      </c>
      <c r="G33" s="15">
        <v>1</v>
      </c>
      <c r="H33" s="20" t="s">
        <v>1</v>
      </c>
      <c r="I33" s="30"/>
      <c r="J33" s="98"/>
      <c r="K33" s="79"/>
      <c r="L33" s="102"/>
      <c r="M33" s="21"/>
    </row>
    <row r="34" spans="1:13" ht="16.5" customHeight="1" thickTop="1">
      <c r="A34" s="93">
        <v>6</v>
      </c>
      <c r="B34" s="69" t="s">
        <v>526</v>
      </c>
      <c r="C34" s="74">
        <v>2</v>
      </c>
      <c r="D34" s="104" t="s">
        <v>166</v>
      </c>
      <c r="E34" s="45" t="s">
        <v>288</v>
      </c>
      <c r="F34" s="12">
        <v>82</v>
      </c>
      <c r="G34" s="15">
        <v>0.5</v>
      </c>
      <c r="H34" s="20" t="s">
        <v>1</v>
      </c>
      <c r="I34" s="30"/>
      <c r="J34" s="97"/>
      <c r="K34" s="78" t="s">
        <v>1</v>
      </c>
      <c r="L34" s="97"/>
      <c r="M34" s="24"/>
    </row>
    <row r="35" spans="1:13" ht="16.5" customHeight="1">
      <c r="A35" s="94"/>
      <c r="B35" s="69" t="s">
        <v>554</v>
      </c>
      <c r="C35" s="74">
        <v>2</v>
      </c>
      <c r="D35" s="104"/>
      <c r="E35" s="45" t="s">
        <v>289</v>
      </c>
      <c r="F35" s="12">
        <v>57.99999999999999</v>
      </c>
      <c r="G35" s="15">
        <v>0.5</v>
      </c>
      <c r="H35" s="20" t="s">
        <v>1</v>
      </c>
      <c r="I35" s="30"/>
      <c r="J35" s="97"/>
      <c r="K35" s="78"/>
      <c r="L35" s="97"/>
      <c r="M35" s="24"/>
    </row>
    <row r="36" spans="1:13" ht="16.5" customHeight="1">
      <c r="A36" s="94"/>
      <c r="B36" s="69" t="s">
        <v>534</v>
      </c>
      <c r="C36" s="74">
        <v>2</v>
      </c>
      <c r="D36" s="104"/>
      <c r="E36" s="45" t="s">
        <v>289</v>
      </c>
      <c r="F36" s="12">
        <v>70</v>
      </c>
      <c r="G36" s="15">
        <v>0.5</v>
      </c>
      <c r="H36" s="20" t="s">
        <v>1</v>
      </c>
      <c r="I36" s="30"/>
      <c r="J36" s="97"/>
      <c r="K36" s="78"/>
      <c r="L36" s="97"/>
      <c r="M36" s="24"/>
    </row>
    <row r="37" spans="1:13" ht="16.5" customHeight="1">
      <c r="A37" s="94"/>
      <c r="B37" s="69" t="s">
        <v>528</v>
      </c>
      <c r="C37" s="74">
        <v>2</v>
      </c>
      <c r="D37" s="104"/>
      <c r="E37" s="45" t="s">
        <v>215</v>
      </c>
      <c r="F37" s="12">
        <v>43</v>
      </c>
      <c r="G37" s="15">
        <v>1</v>
      </c>
      <c r="H37" s="20" t="s">
        <v>1</v>
      </c>
      <c r="I37" s="30"/>
      <c r="J37" s="97"/>
      <c r="K37" s="78"/>
      <c r="L37" s="97"/>
      <c r="M37" s="24"/>
    </row>
    <row r="38" spans="1:13" ht="16.5" customHeight="1">
      <c r="A38" s="95"/>
      <c r="B38" s="69" t="s">
        <v>529</v>
      </c>
      <c r="C38" s="74">
        <v>2</v>
      </c>
      <c r="D38" s="104"/>
      <c r="E38" s="45" t="s">
        <v>216</v>
      </c>
      <c r="F38" s="12">
        <v>31</v>
      </c>
      <c r="G38" s="15">
        <v>2</v>
      </c>
      <c r="H38" s="20" t="s">
        <v>1</v>
      </c>
      <c r="I38" s="30"/>
      <c r="J38" s="97"/>
      <c r="K38" s="78"/>
      <c r="L38" s="97"/>
      <c r="M38" s="24"/>
    </row>
    <row r="39" spans="1:13" ht="16.5" customHeight="1" thickBot="1">
      <c r="A39" s="93">
        <v>7</v>
      </c>
      <c r="B39" s="69" t="s">
        <v>526</v>
      </c>
      <c r="C39" s="74">
        <v>2</v>
      </c>
      <c r="D39" s="104" t="s">
        <v>233</v>
      </c>
      <c r="E39" s="45" t="s">
        <v>217</v>
      </c>
      <c r="F39" s="12">
        <v>54</v>
      </c>
      <c r="G39" s="15">
        <v>1</v>
      </c>
      <c r="H39" s="38" t="s">
        <v>1</v>
      </c>
      <c r="I39" s="30"/>
      <c r="J39" s="97"/>
      <c r="K39" s="78"/>
      <c r="L39" s="97"/>
      <c r="M39" s="21"/>
    </row>
    <row r="40" spans="1:13" ht="16.5" customHeight="1" thickTop="1">
      <c r="A40" s="94"/>
      <c r="B40" s="69" t="s">
        <v>527</v>
      </c>
      <c r="C40" s="74">
        <v>2</v>
      </c>
      <c r="D40" s="104"/>
      <c r="E40" s="45" t="s">
        <v>218</v>
      </c>
      <c r="F40" s="12">
        <v>47</v>
      </c>
      <c r="G40" s="15">
        <v>1</v>
      </c>
      <c r="H40" s="38" t="s">
        <v>1</v>
      </c>
      <c r="I40" s="30"/>
      <c r="J40" s="109"/>
      <c r="K40" s="110" t="s">
        <v>1</v>
      </c>
      <c r="L40" s="96"/>
      <c r="M40" s="24"/>
    </row>
    <row r="41" spans="1:13" ht="16.5" customHeight="1">
      <c r="A41" s="94"/>
      <c r="B41" s="69" t="s">
        <v>528</v>
      </c>
      <c r="C41" s="74">
        <v>2</v>
      </c>
      <c r="D41" s="104"/>
      <c r="E41" s="45" t="s">
        <v>290</v>
      </c>
      <c r="F41" s="12">
        <v>59</v>
      </c>
      <c r="G41" s="15">
        <v>0.5</v>
      </c>
      <c r="H41" s="38" t="s">
        <v>1</v>
      </c>
      <c r="I41" s="30"/>
      <c r="J41" s="97"/>
      <c r="K41" s="78"/>
      <c r="L41" s="97"/>
      <c r="M41" s="24"/>
    </row>
    <row r="42" spans="1:13" ht="16.5" customHeight="1">
      <c r="A42" s="94"/>
      <c r="B42" s="69" t="s">
        <v>529</v>
      </c>
      <c r="C42" s="74">
        <v>2</v>
      </c>
      <c r="D42" s="104"/>
      <c r="E42" s="45" t="s">
        <v>219</v>
      </c>
      <c r="F42" s="12">
        <v>23</v>
      </c>
      <c r="G42" s="15">
        <v>1</v>
      </c>
      <c r="H42" s="38" t="s">
        <v>1</v>
      </c>
      <c r="I42" s="30"/>
      <c r="J42" s="97"/>
      <c r="K42" s="78"/>
      <c r="L42" s="97"/>
      <c r="M42" s="24"/>
    </row>
    <row r="43" spans="1:13" ht="16.5" customHeight="1">
      <c r="A43" s="95"/>
      <c r="B43" s="69" t="s">
        <v>530</v>
      </c>
      <c r="C43" s="74">
        <v>2</v>
      </c>
      <c r="D43" s="104"/>
      <c r="E43" s="45" t="s">
        <v>220</v>
      </c>
      <c r="F43" s="12">
        <v>30</v>
      </c>
      <c r="G43" s="15">
        <v>1</v>
      </c>
      <c r="H43" s="38" t="s">
        <v>1</v>
      </c>
      <c r="I43" s="30"/>
      <c r="J43" s="97"/>
      <c r="K43" s="78"/>
      <c r="L43" s="97"/>
      <c r="M43" s="24"/>
    </row>
    <row r="44" spans="1:13" ht="16.5" customHeight="1" thickBot="1">
      <c r="A44" s="93">
        <v>8</v>
      </c>
      <c r="B44" s="69" t="s">
        <v>518</v>
      </c>
      <c r="C44" s="74">
        <v>3</v>
      </c>
      <c r="D44" s="104" t="s">
        <v>228</v>
      </c>
      <c r="E44" s="45" t="s">
        <v>221</v>
      </c>
      <c r="F44" s="12">
        <v>59</v>
      </c>
      <c r="G44" s="15">
        <v>1</v>
      </c>
      <c r="H44" s="38" t="s">
        <v>1</v>
      </c>
      <c r="I44" s="30"/>
      <c r="J44" s="98"/>
      <c r="K44" s="79"/>
      <c r="L44" s="102"/>
      <c r="M44" s="21"/>
    </row>
    <row r="45" spans="1:13" ht="16.5" customHeight="1" thickTop="1">
      <c r="A45" s="94"/>
      <c r="B45" s="69" t="s">
        <v>519</v>
      </c>
      <c r="C45" s="74">
        <v>3</v>
      </c>
      <c r="D45" s="104"/>
      <c r="E45" s="45" t="s">
        <v>222</v>
      </c>
      <c r="F45" s="12">
        <v>59</v>
      </c>
      <c r="G45" s="15">
        <v>1</v>
      </c>
      <c r="H45" s="38" t="s">
        <v>1</v>
      </c>
      <c r="I45" s="30"/>
      <c r="J45" s="109"/>
      <c r="K45" s="110" t="s">
        <v>1</v>
      </c>
      <c r="L45" s="97"/>
      <c r="M45" s="24"/>
    </row>
    <row r="46" spans="1:13" ht="16.5" customHeight="1">
      <c r="A46" s="94"/>
      <c r="B46" s="69" t="s">
        <v>520</v>
      </c>
      <c r="C46" s="74">
        <v>3</v>
      </c>
      <c r="D46" s="104"/>
      <c r="E46" s="45" t="s">
        <v>223</v>
      </c>
      <c r="F46" s="12">
        <v>47</v>
      </c>
      <c r="G46" s="15">
        <v>1</v>
      </c>
      <c r="H46" s="38" t="s">
        <v>1</v>
      </c>
      <c r="I46" s="30"/>
      <c r="J46" s="97"/>
      <c r="K46" s="78"/>
      <c r="L46" s="97"/>
      <c r="M46" s="24"/>
    </row>
    <row r="47" spans="1:13" ht="16.5" customHeight="1">
      <c r="A47" s="94"/>
      <c r="B47" s="69" t="s">
        <v>521</v>
      </c>
      <c r="C47" s="74">
        <v>3</v>
      </c>
      <c r="D47" s="104"/>
      <c r="E47" s="45" t="s">
        <v>224</v>
      </c>
      <c r="F47" s="12">
        <v>42</v>
      </c>
      <c r="G47" s="15">
        <v>1</v>
      </c>
      <c r="H47" s="38" t="s">
        <v>1</v>
      </c>
      <c r="I47" s="30"/>
      <c r="J47" s="97"/>
      <c r="K47" s="78"/>
      <c r="L47" s="97"/>
      <c r="M47" s="24"/>
    </row>
    <row r="48" spans="1:13" ht="16.5" customHeight="1">
      <c r="A48" s="94"/>
      <c r="B48" s="69" t="s">
        <v>522</v>
      </c>
      <c r="C48" s="74">
        <v>3</v>
      </c>
      <c r="D48" s="104"/>
      <c r="E48" s="45" t="s">
        <v>225</v>
      </c>
      <c r="F48" s="12">
        <v>54</v>
      </c>
      <c r="G48" s="15">
        <v>1</v>
      </c>
      <c r="H48" s="38" t="s">
        <v>1</v>
      </c>
      <c r="I48" s="30"/>
      <c r="J48" s="97"/>
      <c r="K48" s="78"/>
      <c r="L48" s="97"/>
      <c r="M48" s="24"/>
    </row>
    <row r="49" spans="1:13" ht="16.5" customHeight="1" thickBot="1">
      <c r="A49" s="95"/>
      <c r="B49" s="68" t="s">
        <v>523</v>
      </c>
      <c r="C49" s="74">
        <v>3</v>
      </c>
      <c r="D49" s="104"/>
      <c r="E49" s="45" t="s">
        <v>226</v>
      </c>
      <c r="F49" s="12">
        <v>33</v>
      </c>
      <c r="G49" s="15">
        <v>1</v>
      </c>
      <c r="H49" s="38" t="s">
        <v>1</v>
      </c>
      <c r="I49" s="31"/>
      <c r="J49" s="102"/>
      <c r="K49" s="103"/>
      <c r="L49" s="102"/>
      <c r="M49" s="21"/>
    </row>
    <row r="50" spans="2:13" ht="14.25" thickTop="1">
      <c r="B50" s="65"/>
      <c r="C50" s="64"/>
      <c r="D50" s="8"/>
      <c r="E50" s="46"/>
      <c r="F50" s="46"/>
      <c r="G50" s="46"/>
      <c r="H50" s="46"/>
      <c r="J50" s="46"/>
      <c r="K50" s="46"/>
      <c r="M50" s="46"/>
    </row>
    <row r="51" spans="2:13" ht="13.5">
      <c r="B51" s="44"/>
      <c r="F51" s="10" t="s">
        <v>12</v>
      </c>
      <c r="G51" s="11">
        <f>SUM(G5:G49)</f>
        <v>36.5</v>
      </c>
      <c r="H51" s="12" t="s">
        <v>1</v>
      </c>
      <c r="J51" s="13"/>
      <c r="K51" s="14"/>
      <c r="M51" s="14"/>
    </row>
    <row r="52" spans="2:13" ht="13.5">
      <c r="B52" s="52"/>
      <c r="F52" s="10" t="s">
        <v>13</v>
      </c>
      <c r="G52" s="15">
        <f>50-G51</f>
        <v>13.5</v>
      </c>
      <c r="H52" s="12" t="s">
        <v>1</v>
      </c>
      <c r="J52" s="13"/>
      <c r="K52" s="16"/>
      <c r="M52" s="66"/>
    </row>
    <row r="53" spans="2:13" ht="13.5">
      <c r="B53" s="52"/>
      <c r="K53" s="14"/>
      <c r="M53" s="66"/>
    </row>
    <row r="54" spans="2:13" ht="13.5">
      <c r="B54" s="44"/>
      <c r="K54" s="16"/>
      <c r="M54" s="66"/>
    </row>
    <row r="55" spans="2:13" ht="13.5">
      <c r="B55" s="55"/>
      <c r="K55" s="14"/>
      <c r="M55" s="14"/>
    </row>
    <row r="56" spans="2:13" ht="13.5">
      <c r="B56" s="55"/>
      <c r="K56" s="16"/>
      <c r="M56" s="16"/>
    </row>
    <row r="57" spans="2:13" ht="13.5">
      <c r="B57" s="56"/>
      <c r="K57" s="14"/>
      <c r="M57" s="14"/>
    </row>
    <row r="58" spans="2:13" ht="13.5">
      <c r="B58" s="44"/>
      <c r="K58" s="16"/>
      <c r="M58" s="16"/>
    </row>
    <row r="59" spans="2:13" ht="13.5">
      <c r="B59" s="52"/>
      <c r="K59" s="14"/>
      <c r="M59" s="14"/>
    </row>
    <row r="60" spans="2:13" ht="13.5">
      <c r="B60" s="52"/>
      <c r="K60" s="16"/>
      <c r="M60" s="16"/>
    </row>
    <row r="61" spans="2:13" ht="13.5">
      <c r="B61" s="44"/>
      <c r="K61" s="14"/>
      <c r="M61" s="14"/>
    </row>
    <row r="62" spans="11:13" ht="13.5">
      <c r="K62" s="16"/>
      <c r="M62" s="16"/>
    </row>
    <row r="63" spans="11:13" ht="13.5">
      <c r="K63" s="14"/>
      <c r="M63" s="14"/>
    </row>
    <row r="64" spans="11:13" ht="13.5">
      <c r="K64" s="16"/>
      <c r="M64" s="16"/>
    </row>
    <row r="65" spans="11:13" ht="13.5">
      <c r="K65" s="17"/>
      <c r="M65" s="14"/>
    </row>
    <row r="66" spans="11:13" ht="13.5">
      <c r="K66" s="17"/>
      <c r="M66" s="17"/>
    </row>
    <row r="67" spans="11:13" ht="13.5">
      <c r="K67" s="17"/>
      <c r="M67" s="14"/>
    </row>
    <row r="68" spans="11:13" ht="13.5">
      <c r="K68" s="17"/>
      <c r="M68" s="16"/>
    </row>
    <row r="69" spans="11:13" ht="13.5">
      <c r="K69" s="17"/>
      <c r="M69" s="14"/>
    </row>
    <row r="70" spans="11:13" ht="13.5">
      <c r="K70" s="17"/>
      <c r="M70" s="16"/>
    </row>
    <row r="71" spans="11:13" ht="13.5">
      <c r="K71" s="17"/>
      <c r="M71" s="14"/>
    </row>
    <row r="72" ht="13.5">
      <c r="M72" s="16"/>
    </row>
    <row r="73" ht="13.5">
      <c r="M73" s="14"/>
    </row>
  </sheetData>
  <sheetProtection/>
  <mergeCells count="45">
    <mergeCell ref="J4:K4"/>
    <mergeCell ref="J5:J9"/>
    <mergeCell ref="K5:K9"/>
    <mergeCell ref="A5:A10"/>
    <mergeCell ref="A11:A15"/>
    <mergeCell ref="A1:B2"/>
    <mergeCell ref="D2:F2"/>
    <mergeCell ref="F3:H3"/>
    <mergeCell ref="G4:H4"/>
    <mergeCell ref="L5:L9"/>
    <mergeCell ref="J10:J15"/>
    <mergeCell ref="K10:K15"/>
    <mergeCell ref="L10:L15"/>
    <mergeCell ref="D5:D10"/>
    <mergeCell ref="D11:D15"/>
    <mergeCell ref="J16:J22"/>
    <mergeCell ref="K16:K22"/>
    <mergeCell ref="L16:L22"/>
    <mergeCell ref="J23:J27"/>
    <mergeCell ref="K23:K27"/>
    <mergeCell ref="L23:L27"/>
    <mergeCell ref="J28:J33"/>
    <mergeCell ref="K28:K33"/>
    <mergeCell ref="L28:L33"/>
    <mergeCell ref="J34:J39"/>
    <mergeCell ref="K34:K39"/>
    <mergeCell ref="L34:L39"/>
    <mergeCell ref="J40:J44"/>
    <mergeCell ref="K40:K44"/>
    <mergeCell ref="L40:L44"/>
    <mergeCell ref="J45:J49"/>
    <mergeCell ref="K45:K49"/>
    <mergeCell ref="L45:L49"/>
    <mergeCell ref="D16:D19"/>
    <mergeCell ref="D20:D25"/>
    <mergeCell ref="D26:D33"/>
    <mergeCell ref="D34:D38"/>
    <mergeCell ref="D39:D43"/>
    <mergeCell ref="D44:D49"/>
    <mergeCell ref="A16:A19"/>
    <mergeCell ref="A20:A25"/>
    <mergeCell ref="A26:A33"/>
    <mergeCell ref="A34:A38"/>
    <mergeCell ref="A39:A43"/>
    <mergeCell ref="A44:A49"/>
  </mergeCells>
  <printOptions/>
  <pageMargins left="0.7086614173228347" right="0.7086614173228347" top="0.3937007874015748" bottom="0.3937007874015748" header="0.31496062992125984" footer="0.31496062992125984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zoomScalePageLayoutView="0" workbookViewId="0" topLeftCell="A1">
      <selection activeCell="A1" sqref="A1:B2"/>
    </sheetView>
  </sheetViews>
  <sheetFormatPr defaultColWidth="9.140625" defaultRowHeight="15"/>
  <cols>
    <col min="1" max="1" width="5.28125" style="0" bestFit="1" customWidth="1"/>
    <col min="2" max="2" width="9.00390625" style="39" customWidth="1"/>
    <col min="3" max="3" width="5.28125" style="62" bestFit="1" customWidth="1"/>
    <col min="4" max="4" width="29.421875" style="0" bestFit="1" customWidth="1"/>
    <col min="5" max="5" width="30.28125" style="0" bestFit="1" customWidth="1"/>
    <col min="6" max="6" width="7.28125" style="0" bestFit="1" customWidth="1"/>
    <col min="7" max="7" width="5.57421875" style="0" customWidth="1"/>
    <col min="8" max="8" width="3.421875" style="0" bestFit="1" customWidth="1"/>
    <col min="9" max="9" width="8.421875" style="0" customWidth="1"/>
    <col min="10" max="10" width="5.28125" style="0" customWidth="1"/>
    <col min="11" max="11" width="4.28125" style="0" customWidth="1"/>
    <col min="12" max="12" width="14.7109375" style="0" customWidth="1"/>
    <col min="13" max="13" width="13.421875" style="0" customWidth="1"/>
  </cols>
  <sheetData>
    <row r="1" spans="1:2" ht="13.5" customHeight="1">
      <c r="A1" s="83" t="s">
        <v>346</v>
      </c>
      <c r="B1" s="84"/>
    </row>
    <row r="2" spans="1:13" ht="27" customHeight="1">
      <c r="A2" s="84"/>
      <c r="B2" s="84"/>
      <c r="D2" s="85" t="s">
        <v>0</v>
      </c>
      <c r="E2" s="86"/>
      <c r="F2" s="86"/>
      <c r="G2" s="1"/>
      <c r="H2" s="2" t="s">
        <v>1</v>
      </c>
      <c r="I2" s="26"/>
      <c r="K2" s="3" t="s">
        <v>2</v>
      </c>
      <c r="L2" s="3"/>
      <c r="M2" s="2"/>
    </row>
    <row r="3" spans="6:9" ht="13.5">
      <c r="F3" s="87" t="s">
        <v>83</v>
      </c>
      <c r="G3" s="88"/>
      <c r="H3" s="88"/>
      <c r="I3" s="27"/>
    </row>
    <row r="4" spans="1:13" s="7" customFormat="1" ht="27.75" thickBot="1">
      <c r="A4" s="4" t="s">
        <v>4</v>
      </c>
      <c r="B4" s="40" t="s">
        <v>5</v>
      </c>
      <c r="C4" s="63" t="s">
        <v>6</v>
      </c>
      <c r="D4" s="5" t="s">
        <v>10</v>
      </c>
      <c r="E4" s="6" t="s">
        <v>11</v>
      </c>
      <c r="F4" s="5" t="s">
        <v>15</v>
      </c>
      <c r="G4" s="89" t="s">
        <v>7</v>
      </c>
      <c r="H4" s="90"/>
      <c r="I4" s="28" t="s">
        <v>28</v>
      </c>
      <c r="J4" s="91" t="s">
        <v>8</v>
      </c>
      <c r="K4" s="92"/>
      <c r="L4" s="6" t="s">
        <v>9</v>
      </c>
      <c r="M4" s="6" t="s">
        <v>14</v>
      </c>
    </row>
    <row r="5" spans="1:13" ht="16.5" customHeight="1" thickBot="1" thickTop="1">
      <c r="A5" s="99">
        <v>1</v>
      </c>
      <c r="B5" s="68" t="s">
        <v>347</v>
      </c>
      <c r="C5" s="75">
        <v>3</v>
      </c>
      <c r="D5" s="80" t="s">
        <v>382</v>
      </c>
      <c r="E5" s="45" t="s">
        <v>377</v>
      </c>
      <c r="F5" s="60">
        <v>55.00000000000001</v>
      </c>
      <c r="G5" s="61">
        <v>0.5</v>
      </c>
      <c r="H5" s="20" t="s">
        <v>1</v>
      </c>
      <c r="I5" s="48"/>
      <c r="J5" s="96"/>
      <c r="K5" s="77" t="s">
        <v>1</v>
      </c>
      <c r="L5" s="82"/>
      <c r="M5" s="22"/>
    </row>
    <row r="6" spans="1:13" ht="16.5" customHeight="1" thickBot="1" thickTop="1">
      <c r="A6" s="99"/>
      <c r="B6" s="69" t="s">
        <v>348</v>
      </c>
      <c r="C6" s="75">
        <v>3</v>
      </c>
      <c r="D6" s="81"/>
      <c r="E6" s="45" t="s">
        <v>378</v>
      </c>
      <c r="F6" s="60">
        <v>37</v>
      </c>
      <c r="G6" s="61">
        <v>0.5</v>
      </c>
      <c r="H6" s="20" t="s">
        <v>1</v>
      </c>
      <c r="I6" s="47"/>
      <c r="J6" s="97"/>
      <c r="K6" s="78"/>
      <c r="L6" s="82"/>
      <c r="M6" s="24"/>
    </row>
    <row r="7" spans="1:13" ht="16.5" customHeight="1" thickBot="1" thickTop="1">
      <c r="A7" s="99"/>
      <c r="B7" s="69" t="s">
        <v>44</v>
      </c>
      <c r="C7" s="75">
        <v>3</v>
      </c>
      <c r="D7" s="80" t="s">
        <v>25</v>
      </c>
      <c r="E7" s="45" t="s">
        <v>379</v>
      </c>
      <c r="F7" s="60">
        <v>75</v>
      </c>
      <c r="G7" s="61">
        <v>0.5</v>
      </c>
      <c r="H7" s="20" t="s">
        <v>1</v>
      </c>
      <c r="I7" s="47"/>
      <c r="J7" s="97"/>
      <c r="K7" s="78"/>
      <c r="L7" s="82"/>
      <c r="M7" s="24"/>
    </row>
    <row r="8" spans="1:13" ht="16.5" customHeight="1" thickBot="1" thickTop="1">
      <c r="A8" s="99"/>
      <c r="B8" s="69" t="s">
        <v>45</v>
      </c>
      <c r="C8" s="75">
        <v>3</v>
      </c>
      <c r="D8" s="101"/>
      <c r="E8" s="45" t="s">
        <v>380</v>
      </c>
      <c r="F8" s="60">
        <v>48</v>
      </c>
      <c r="G8" s="61">
        <v>0.5</v>
      </c>
      <c r="H8" s="20" t="s">
        <v>1</v>
      </c>
      <c r="I8" s="47"/>
      <c r="J8" s="97"/>
      <c r="K8" s="78"/>
      <c r="L8" s="82"/>
      <c r="M8" s="24"/>
    </row>
    <row r="9" spans="1:13" ht="16.5" customHeight="1" thickBot="1" thickTop="1">
      <c r="A9" s="99"/>
      <c r="B9" s="69" t="s">
        <v>46</v>
      </c>
      <c r="C9" s="75">
        <v>3</v>
      </c>
      <c r="D9" s="104" t="s">
        <v>383</v>
      </c>
      <c r="E9" s="45" t="s">
        <v>381</v>
      </c>
      <c r="F9" s="60">
        <v>78</v>
      </c>
      <c r="G9" s="61">
        <v>0.5</v>
      </c>
      <c r="H9" s="20" t="s">
        <v>1</v>
      </c>
      <c r="I9" s="47"/>
      <c r="J9" s="97"/>
      <c r="K9" s="78"/>
      <c r="L9" s="82"/>
      <c r="M9" s="24"/>
    </row>
    <row r="10" spans="1:13" ht="16.5" customHeight="1" thickBot="1" thickTop="1">
      <c r="A10" s="99"/>
      <c r="B10" s="69" t="s">
        <v>47</v>
      </c>
      <c r="C10" s="75">
        <v>3</v>
      </c>
      <c r="D10" s="105"/>
      <c r="E10" s="45" t="s">
        <v>360</v>
      </c>
      <c r="F10" s="60">
        <v>41</v>
      </c>
      <c r="G10" s="61">
        <v>2</v>
      </c>
      <c r="H10" s="20" t="s">
        <v>1</v>
      </c>
      <c r="I10" s="47"/>
      <c r="J10" s="97"/>
      <c r="K10" s="78"/>
      <c r="L10" s="82"/>
      <c r="M10" s="24"/>
    </row>
    <row r="11" spans="1:13" ht="16.5" customHeight="1" thickBot="1" thickTop="1">
      <c r="A11" s="99"/>
      <c r="B11" s="69" t="s">
        <v>48</v>
      </c>
      <c r="C11" s="75">
        <v>3</v>
      </c>
      <c r="D11" s="80" t="s">
        <v>384</v>
      </c>
      <c r="E11" s="45" t="s">
        <v>361</v>
      </c>
      <c r="F11" s="60">
        <v>40</v>
      </c>
      <c r="G11" s="61">
        <v>0.5</v>
      </c>
      <c r="H11" s="20" t="s">
        <v>1</v>
      </c>
      <c r="I11" s="47"/>
      <c r="J11" s="97"/>
      <c r="K11" s="78"/>
      <c r="L11" s="82"/>
      <c r="M11" s="24"/>
    </row>
    <row r="12" spans="1:13" ht="16.5" customHeight="1" thickBot="1" thickTop="1">
      <c r="A12" s="99"/>
      <c r="B12" s="69" t="s">
        <v>342</v>
      </c>
      <c r="C12" s="75">
        <v>3</v>
      </c>
      <c r="D12" s="81"/>
      <c r="E12" s="45" t="s">
        <v>362</v>
      </c>
      <c r="F12" s="60">
        <v>73</v>
      </c>
      <c r="G12" s="61">
        <v>1</v>
      </c>
      <c r="H12" s="20" t="s">
        <v>1</v>
      </c>
      <c r="I12" s="47"/>
      <c r="J12" s="98"/>
      <c r="K12" s="79"/>
      <c r="L12" s="82"/>
      <c r="M12" s="32"/>
    </row>
    <row r="13" spans="1:13" ht="16.5" customHeight="1" thickBot="1" thickTop="1">
      <c r="A13" s="99">
        <v>2</v>
      </c>
      <c r="B13" s="69" t="s">
        <v>42</v>
      </c>
      <c r="C13" s="75">
        <v>3</v>
      </c>
      <c r="D13" s="80" t="s">
        <v>16</v>
      </c>
      <c r="E13" s="45" t="s">
        <v>428</v>
      </c>
      <c r="F13" s="60">
        <v>86</v>
      </c>
      <c r="G13" s="61">
        <v>0.5</v>
      </c>
      <c r="H13" s="20" t="s">
        <v>1</v>
      </c>
      <c r="I13" s="47"/>
      <c r="J13" s="109"/>
      <c r="K13" s="110" t="s">
        <v>1</v>
      </c>
      <c r="L13" s="108"/>
      <c r="M13" s="22"/>
    </row>
    <row r="14" spans="1:13" ht="16.5" customHeight="1" thickBot="1" thickTop="1">
      <c r="A14" s="99"/>
      <c r="B14" s="69" t="s">
        <v>44</v>
      </c>
      <c r="C14" s="75">
        <v>3</v>
      </c>
      <c r="D14" s="100"/>
      <c r="E14" s="45" t="s">
        <v>429</v>
      </c>
      <c r="F14" s="60">
        <v>72</v>
      </c>
      <c r="G14" s="61">
        <v>0.5</v>
      </c>
      <c r="H14" s="20" t="s">
        <v>1</v>
      </c>
      <c r="I14" s="47"/>
      <c r="J14" s="97"/>
      <c r="K14" s="78"/>
      <c r="L14" s="108"/>
      <c r="M14" s="24"/>
    </row>
    <row r="15" spans="1:13" ht="16.5" customHeight="1" thickBot="1" thickTop="1">
      <c r="A15" s="99"/>
      <c r="B15" s="69" t="s">
        <v>349</v>
      </c>
      <c r="C15" s="75">
        <v>3</v>
      </c>
      <c r="D15" s="100"/>
      <c r="E15" s="45" t="s">
        <v>363</v>
      </c>
      <c r="F15" s="60">
        <v>81</v>
      </c>
      <c r="G15" s="61">
        <v>0.5</v>
      </c>
      <c r="H15" s="20" t="s">
        <v>1</v>
      </c>
      <c r="I15" s="47"/>
      <c r="J15" s="97"/>
      <c r="K15" s="78"/>
      <c r="L15" s="108"/>
      <c r="M15" s="24"/>
    </row>
    <row r="16" spans="1:13" ht="16.5" customHeight="1" thickBot="1" thickTop="1">
      <c r="A16" s="99"/>
      <c r="B16" s="69" t="s">
        <v>350</v>
      </c>
      <c r="C16" s="75">
        <v>3</v>
      </c>
      <c r="D16" s="100"/>
      <c r="E16" s="45" t="s">
        <v>364</v>
      </c>
      <c r="F16" s="60">
        <v>63</v>
      </c>
      <c r="G16" s="61">
        <v>0.5</v>
      </c>
      <c r="H16" s="20" t="s">
        <v>1</v>
      </c>
      <c r="I16" s="47"/>
      <c r="J16" s="97"/>
      <c r="K16" s="78"/>
      <c r="L16" s="108"/>
      <c r="M16" s="24"/>
    </row>
    <row r="17" spans="1:13" ht="16.5" customHeight="1" thickBot="1" thickTop="1">
      <c r="A17" s="99"/>
      <c r="B17" s="69" t="s">
        <v>351</v>
      </c>
      <c r="C17" s="75">
        <v>3</v>
      </c>
      <c r="D17" s="101"/>
      <c r="E17" s="45" t="s">
        <v>430</v>
      </c>
      <c r="F17" s="60">
        <v>83</v>
      </c>
      <c r="G17" s="61">
        <v>0.5</v>
      </c>
      <c r="H17" s="20" t="s">
        <v>1</v>
      </c>
      <c r="I17" s="47"/>
      <c r="J17" s="98"/>
      <c r="K17" s="79"/>
      <c r="L17" s="108"/>
      <c r="M17" s="21"/>
    </row>
    <row r="18" spans="1:13" ht="16.5" customHeight="1" thickBot="1" thickTop="1">
      <c r="A18" s="99">
        <v>3</v>
      </c>
      <c r="B18" s="69" t="s">
        <v>347</v>
      </c>
      <c r="C18" s="75">
        <v>3</v>
      </c>
      <c r="D18" s="100" t="s">
        <v>385</v>
      </c>
      <c r="E18" s="45" t="s">
        <v>365</v>
      </c>
      <c r="F18" s="60">
        <v>47</v>
      </c>
      <c r="G18" s="61">
        <v>1</v>
      </c>
      <c r="H18" s="20" t="s">
        <v>1</v>
      </c>
      <c r="I18" s="47"/>
      <c r="J18" s="109"/>
      <c r="K18" s="110" t="s">
        <v>1</v>
      </c>
      <c r="L18" s="108"/>
      <c r="M18" s="22"/>
    </row>
    <row r="19" spans="1:13" ht="16.5" customHeight="1" thickBot="1" thickTop="1">
      <c r="A19" s="99"/>
      <c r="B19" s="69" t="s">
        <v>352</v>
      </c>
      <c r="C19" s="75">
        <v>3</v>
      </c>
      <c r="D19" s="100"/>
      <c r="E19" s="45" t="s">
        <v>366</v>
      </c>
      <c r="F19" s="60">
        <v>60</v>
      </c>
      <c r="G19" s="61">
        <v>0.5</v>
      </c>
      <c r="H19" s="20" t="s">
        <v>1</v>
      </c>
      <c r="I19" s="47"/>
      <c r="J19" s="97"/>
      <c r="K19" s="78"/>
      <c r="L19" s="108"/>
      <c r="M19" s="24"/>
    </row>
    <row r="20" spans="1:13" ht="16.5" customHeight="1" thickBot="1" thickTop="1">
      <c r="A20" s="99"/>
      <c r="B20" s="69" t="s">
        <v>353</v>
      </c>
      <c r="C20" s="75">
        <v>3</v>
      </c>
      <c r="D20" s="100"/>
      <c r="E20" s="45" t="s">
        <v>367</v>
      </c>
      <c r="F20" s="60">
        <v>51</v>
      </c>
      <c r="G20" s="61">
        <v>0.5</v>
      </c>
      <c r="H20" s="20" t="s">
        <v>1</v>
      </c>
      <c r="I20" s="47"/>
      <c r="J20" s="97"/>
      <c r="K20" s="78"/>
      <c r="L20" s="108"/>
      <c r="M20" s="50"/>
    </row>
    <row r="21" spans="1:13" ht="16.5" customHeight="1" thickBot="1" thickTop="1">
      <c r="A21" s="99"/>
      <c r="B21" s="69" t="s">
        <v>354</v>
      </c>
      <c r="C21" s="75">
        <v>3</v>
      </c>
      <c r="D21" s="100"/>
      <c r="E21" s="45" t="s">
        <v>294</v>
      </c>
      <c r="F21" s="60">
        <v>74</v>
      </c>
      <c r="G21" s="61">
        <v>0.5</v>
      </c>
      <c r="H21" s="20" t="s">
        <v>1</v>
      </c>
      <c r="I21" s="47"/>
      <c r="J21" s="97"/>
      <c r="K21" s="78"/>
      <c r="L21" s="108"/>
      <c r="M21" s="50"/>
    </row>
    <row r="22" spans="1:13" ht="16.5" customHeight="1" thickBot="1" thickTop="1">
      <c r="A22" s="99"/>
      <c r="B22" s="69" t="s">
        <v>355</v>
      </c>
      <c r="C22" s="75">
        <v>3</v>
      </c>
      <c r="D22" s="100"/>
      <c r="E22" s="45" t="s">
        <v>294</v>
      </c>
      <c r="F22" s="60">
        <v>70</v>
      </c>
      <c r="G22" s="61">
        <v>0.5</v>
      </c>
      <c r="H22" s="20" t="s">
        <v>1</v>
      </c>
      <c r="I22" s="47"/>
      <c r="J22" s="97"/>
      <c r="K22" s="78"/>
      <c r="L22" s="108"/>
      <c r="M22" s="50"/>
    </row>
    <row r="23" spans="1:13" ht="16.5" customHeight="1" thickBot="1" thickTop="1">
      <c r="A23" s="99"/>
      <c r="B23" s="69" t="s">
        <v>356</v>
      </c>
      <c r="C23" s="75">
        <v>3</v>
      </c>
      <c r="D23" s="101"/>
      <c r="E23" s="45" t="s">
        <v>294</v>
      </c>
      <c r="F23" s="60">
        <v>68</v>
      </c>
      <c r="G23" s="61">
        <v>0.5</v>
      </c>
      <c r="H23" s="20" t="s">
        <v>1</v>
      </c>
      <c r="I23" s="47"/>
      <c r="J23" s="98"/>
      <c r="K23" s="79"/>
      <c r="L23" s="108"/>
      <c r="M23" s="21"/>
    </row>
    <row r="24" spans="1:13" ht="16.5" customHeight="1" thickBot="1" thickTop="1">
      <c r="A24" s="99">
        <v>4</v>
      </c>
      <c r="B24" s="69" t="s">
        <v>42</v>
      </c>
      <c r="C24" s="75">
        <v>4</v>
      </c>
      <c r="D24" s="100" t="s">
        <v>386</v>
      </c>
      <c r="E24" s="45" t="s">
        <v>368</v>
      </c>
      <c r="F24" s="60">
        <v>73</v>
      </c>
      <c r="G24" s="61">
        <v>0.5</v>
      </c>
      <c r="H24" s="20" t="s">
        <v>1</v>
      </c>
      <c r="I24" s="47"/>
      <c r="J24" s="97"/>
      <c r="K24" s="78" t="s">
        <v>1</v>
      </c>
      <c r="L24" s="108"/>
      <c r="M24" s="22"/>
    </row>
    <row r="25" spans="1:13" ht="16.5" customHeight="1" thickBot="1" thickTop="1">
      <c r="A25" s="99"/>
      <c r="B25" s="69" t="s">
        <v>44</v>
      </c>
      <c r="C25" s="75">
        <v>4</v>
      </c>
      <c r="D25" s="100"/>
      <c r="E25" s="45" t="s">
        <v>369</v>
      </c>
      <c r="F25" s="60">
        <v>45</v>
      </c>
      <c r="G25" s="61">
        <v>0.5</v>
      </c>
      <c r="H25" s="20" t="s">
        <v>1</v>
      </c>
      <c r="I25" s="47"/>
      <c r="J25" s="97"/>
      <c r="K25" s="78"/>
      <c r="L25" s="108"/>
      <c r="M25" s="50"/>
    </row>
    <row r="26" spans="1:13" ht="16.5" customHeight="1" thickBot="1" thickTop="1">
      <c r="A26" s="99"/>
      <c r="B26" s="69" t="s">
        <v>45</v>
      </c>
      <c r="C26" s="75">
        <v>4</v>
      </c>
      <c r="D26" s="100"/>
      <c r="E26" s="45" t="s">
        <v>370</v>
      </c>
      <c r="F26" s="60">
        <v>21</v>
      </c>
      <c r="G26" s="61">
        <v>2</v>
      </c>
      <c r="H26" s="20" t="s">
        <v>1</v>
      </c>
      <c r="I26" s="47"/>
      <c r="J26" s="97"/>
      <c r="K26" s="78"/>
      <c r="L26" s="108"/>
      <c r="M26" s="50"/>
    </row>
    <row r="27" spans="1:13" ht="16.5" customHeight="1" thickBot="1" thickTop="1">
      <c r="A27" s="99"/>
      <c r="B27" s="69" t="s">
        <v>357</v>
      </c>
      <c r="C27" s="75">
        <v>4</v>
      </c>
      <c r="D27" s="100"/>
      <c r="E27" s="45" t="s">
        <v>371</v>
      </c>
      <c r="F27" s="60">
        <v>54</v>
      </c>
      <c r="G27" s="61">
        <v>0.5</v>
      </c>
      <c r="H27" s="20" t="s">
        <v>1</v>
      </c>
      <c r="I27" s="47"/>
      <c r="J27" s="97"/>
      <c r="K27" s="78"/>
      <c r="L27" s="108"/>
      <c r="M27" s="50"/>
    </row>
    <row r="28" spans="1:13" ht="16.5" customHeight="1" thickBot="1" thickTop="1">
      <c r="A28" s="99"/>
      <c r="B28" s="69" t="s">
        <v>358</v>
      </c>
      <c r="C28" s="75">
        <v>4</v>
      </c>
      <c r="D28" s="100"/>
      <c r="E28" s="45" t="s">
        <v>371</v>
      </c>
      <c r="F28" s="60">
        <v>54</v>
      </c>
      <c r="G28" s="61">
        <v>0.5</v>
      </c>
      <c r="H28" s="20" t="s">
        <v>1</v>
      </c>
      <c r="I28" s="47"/>
      <c r="J28" s="97"/>
      <c r="K28" s="78"/>
      <c r="L28" s="108"/>
      <c r="M28" s="50"/>
    </row>
    <row r="29" spans="1:13" ht="16.5" customHeight="1" thickBot="1" thickTop="1">
      <c r="A29" s="99"/>
      <c r="B29" s="69" t="s">
        <v>47</v>
      </c>
      <c r="C29" s="75">
        <v>4</v>
      </c>
      <c r="D29" s="100"/>
      <c r="E29" s="45" t="s">
        <v>372</v>
      </c>
      <c r="F29" s="60">
        <v>59</v>
      </c>
      <c r="G29" s="61">
        <v>0.5</v>
      </c>
      <c r="H29" s="20" t="s">
        <v>1</v>
      </c>
      <c r="I29" s="47"/>
      <c r="J29" s="97"/>
      <c r="K29" s="78"/>
      <c r="L29" s="108"/>
      <c r="M29" s="50"/>
    </row>
    <row r="30" spans="1:13" ht="16.5" customHeight="1" thickBot="1" thickTop="1">
      <c r="A30" s="99"/>
      <c r="B30" s="69" t="s">
        <v>48</v>
      </c>
      <c r="C30" s="75">
        <v>4</v>
      </c>
      <c r="D30" s="101"/>
      <c r="E30" s="45" t="s">
        <v>373</v>
      </c>
      <c r="F30" s="60">
        <v>60</v>
      </c>
      <c r="G30" s="61">
        <v>0.5</v>
      </c>
      <c r="H30" s="20" t="s">
        <v>1</v>
      </c>
      <c r="I30" s="47"/>
      <c r="J30" s="98"/>
      <c r="K30" s="79"/>
      <c r="L30" s="108"/>
      <c r="M30" s="50"/>
    </row>
    <row r="31" spans="1:13" ht="16.5" customHeight="1" thickBot="1" thickTop="1">
      <c r="A31" s="99">
        <v>5</v>
      </c>
      <c r="B31" s="69" t="s">
        <v>347</v>
      </c>
      <c r="C31" s="75">
        <v>3</v>
      </c>
      <c r="D31" s="80" t="s">
        <v>387</v>
      </c>
      <c r="E31" s="45" t="s">
        <v>374</v>
      </c>
      <c r="F31" s="60">
        <v>81</v>
      </c>
      <c r="G31" s="61">
        <v>0.5</v>
      </c>
      <c r="H31" s="20" t="s">
        <v>1</v>
      </c>
      <c r="I31" s="47"/>
      <c r="J31" s="109"/>
      <c r="K31" s="110" t="s">
        <v>1</v>
      </c>
      <c r="L31" s="108"/>
      <c r="M31" s="22"/>
    </row>
    <row r="32" spans="1:13" ht="16.5" customHeight="1" thickBot="1" thickTop="1">
      <c r="A32" s="99"/>
      <c r="B32" s="69" t="s">
        <v>348</v>
      </c>
      <c r="C32" s="75">
        <v>3</v>
      </c>
      <c r="D32" s="100"/>
      <c r="E32" s="45" t="s">
        <v>375</v>
      </c>
      <c r="F32" s="60">
        <v>28.999999999999996</v>
      </c>
      <c r="G32" s="61">
        <v>0.5</v>
      </c>
      <c r="H32" s="20" t="s">
        <v>1</v>
      </c>
      <c r="I32" s="47"/>
      <c r="J32" s="97"/>
      <c r="K32" s="78"/>
      <c r="L32" s="108"/>
      <c r="M32" s="24"/>
    </row>
    <row r="33" spans="1:13" ht="16.5" customHeight="1" thickBot="1" thickTop="1">
      <c r="A33" s="99"/>
      <c r="B33" s="69" t="s">
        <v>44</v>
      </c>
      <c r="C33" s="75">
        <v>3</v>
      </c>
      <c r="D33" s="100"/>
      <c r="E33" s="45" t="s">
        <v>375</v>
      </c>
      <c r="F33" s="60">
        <v>40</v>
      </c>
      <c r="G33" s="61">
        <v>1</v>
      </c>
      <c r="H33" s="20" t="s">
        <v>1</v>
      </c>
      <c r="I33" s="47"/>
      <c r="J33" s="97"/>
      <c r="K33" s="78"/>
      <c r="L33" s="108"/>
      <c r="M33" s="24"/>
    </row>
    <row r="34" spans="1:13" ht="16.5" customHeight="1" thickBot="1" thickTop="1">
      <c r="A34" s="99"/>
      <c r="B34" s="69" t="s">
        <v>349</v>
      </c>
      <c r="C34" s="75">
        <v>3</v>
      </c>
      <c r="D34" s="100"/>
      <c r="E34" s="45" t="s">
        <v>376</v>
      </c>
      <c r="F34" s="60">
        <v>34</v>
      </c>
      <c r="G34" s="61">
        <v>0.5</v>
      </c>
      <c r="H34" s="20" t="s">
        <v>1</v>
      </c>
      <c r="I34" s="47"/>
      <c r="J34" s="97"/>
      <c r="K34" s="78"/>
      <c r="L34" s="108"/>
      <c r="M34" s="24"/>
    </row>
    <row r="35" spans="1:13" ht="16.5" customHeight="1" thickBot="1" thickTop="1">
      <c r="A35" s="99"/>
      <c r="B35" s="69" t="s">
        <v>359</v>
      </c>
      <c r="C35" s="75">
        <v>3</v>
      </c>
      <c r="D35" s="101"/>
      <c r="E35" s="45" t="s">
        <v>376</v>
      </c>
      <c r="F35" s="60">
        <v>72</v>
      </c>
      <c r="G35" s="61">
        <v>0.5</v>
      </c>
      <c r="H35" s="20" t="s">
        <v>1</v>
      </c>
      <c r="I35" s="31"/>
      <c r="J35" s="102"/>
      <c r="K35" s="103"/>
      <c r="L35" s="108"/>
      <c r="M35" s="21"/>
    </row>
    <row r="36" spans="2:13" ht="14.25" thickTop="1">
      <c r="B36" s="41"/>
      <c r="C36" s="64"/>
      <c r="D36" s="8"/>
      <c r="E36" s="58"/>
      <c r="F36" s="58"/>
      <c r="G36" s="58"/>
      <c r="H36" s="58"/>
      <c r="J36" s="58"/>
      <c r="K36" s="58"/>
      <c r="M36" s="58"/>
    </row>
    <row r="37" spans="6:13" ht="13.5">
      <c r="F37" s="10" t="s">
        <v>12</v>
      </c>
      <c r="G37" s="11">
        <f>SUM(G5:G35)</f>
        <v>20</v>
      </c>
      <c r="H37" s="12" t="s">
        <v>1</v>
      </c>
      <c r="J37" s="13"/>
      <c r="K37" s="14"/>
      <c r="M37" s="14"/>
    </row>
    <row r="38" spans="6:13" ht="13.5">
      <c r="F38" s="10" t="s">
        <v>13</v>
      </c>
      <c r="G38" s="15">
        <f>25-G37</f>
        <v>5</v>
      </c>
      <c r="H38" s="12" t="s">
        <v>1</v>
      </c>
      <c r="J38" s="13"/>
      <c r="K38" s="16"/>
      <c r="M38" s="66"/>
    </row>
    <row r="39" spans="11:13" ht="13.5">
      <c r="K39" s="14"/>
      <c r="M39" s="66"/>
    </row>
    <row r="40" spans="11:13" ht="13.5">
      <c r="K40" s="16"/>
      <c r="M40" s="66"/>
    </row>
    <row r="41" spans="11:13" ht="13.5">
      <c r="K41" s="14"/>
      <c r="M41" s="14"/>
    </row>
    <row r="42" spans="11:13" ht="13.5">
      <c r="K42" s="16"/>
      <c r="M42" s="16"/>
    </row>
    <row r="43" spans="11:13" ht="13.5">
      <c r="K43" s="14"/>
      <c r="M43" s="14"/>
    </row>
    <row r="44" spans="11:13" ht="13.5">
      <c r="K44" s="16"/>
      <c r="M44" s="16"/>
    </row>
    <row r="45" spans="11:13" ht="13.5">
      <c r="K45" s="14"/>
      <c r="M45" s="14"/>
    </row>
    <row r="46" spans="11:13" ht="13.5">
      <c r="K46" s="16"/>
      <c r="M46" s="16"/>
    </row>
    <row r="47" spans="11:13" ht="13.5">
      <c r="K47" s="14"/>
      <c r="M47" s="14"/>
    </row>
    <row r="48" spans="11:13" ht="13.5">
      <c r="K48" s="16"/>
      <c r="M48" s="16"/>
    </row>
    <row r="49" spans="11:13" ht="13.5">
      <c r="K49" s="14"/>
      <c r="M49" s="14"/>
    </row>
    <row r="50" spans="11:13" ht="13.5">
      <c r="K50" s="16"/>
      <c r="M50" s="16"/>
    </row>
    <row r="51" spans="11:13" ht="13.5">
      <c r="K51" s="17"/>
      <c r="M51" s="14"/>
    </row>
    <row r="52" spans="11:13" ht="13.5">
      <c r="K52" s="17"/>
      <c r="M52" s="17"/>
    </row>
    <row r="53" spans="11:13" ht="13.5">
      <c r="K53" s="17"/>
      <c r="M53" s="14"/>
    </row>
    <row r="54" spans="11:13" ht="13.5">
      <c r="K54" s="17"/>
      <c r="M54" s="16"/>
    </row>
    <row r="55" spans="11:13" ht="13.5">
      <c r="K55" s="17"/>
      <c r="M55" s="14"/>
    </row>
    <row r="56" spans="11:13" ht="13.5">
      <c r="K56" s="17"/>
      <c r="M56" s="16"/>
    </row>
    <row r="57" spans="11:13" ht="13.5">
      <c r="K57" s="17"/>
      <c r="M57" s="14"/>
    </row>
    <row r="58" ht="13.5">
      <c r="M58" s="16"/>
    </row>
    <row r="59" ht="13.5">
      <c r="M59" s="14"/>
    </row>
  </sheetData>
  <sheetProtection/>
  <mergeCells count="36">
    <mergeCell ref="J31:J35"/>
    <mergeCell ref="K31:K35"/>
    <mergeCell ref="L13:L17"/>
    <mergeCell ref="L18:L23"/>
    <mergeCell ref="L24:L30"/>
    <mergeCell ref="L31:L35"/>
    <mergeCell ref="A13:A17"/>
    <mergeCell ref="A18:A23"/>
    <mergeCell ref="A24:A30"/>
    <mergeCell ref="A31:A35"/>
    <mergeCell ref="J13:J17"/>
    <mergeCell ref="K13:K17"/>
    <mergeCell ref="J18:J23"/>
    <mergeCell ref="K18:K23"/>
    <mergeCell ref="J24:J30"/>
    <mergeCell ref="K24:K30"/>
    <mergeCell ref="D13:D17"/>
    <mergeCell ref="D18:D23"/>
    <mergeCell ref="D24:D30"/>
    <mergeCell ref="D31:D35"/>
    <mergeCell ref="L5:L6"/>
    <mergeCell ref="D7:D8"/>
    <mergeCell ref="L7:L8"/>
    <mergeCell ref="D9:D10"/>
    <mergeCell ref="L9:L10"/>
    <mergeCell ref="D11:D12"/>
    <mergeCell ref="L11:L12"/>
    <mergeCell ref="A1:B2"/>
    <mergeCell ref="D2:F2"/>
    <mergeCell ref="F3:H3"/>
    <mergeCell ref="G4:H4"/>
    <mergeCell ref="J4:K4"/>
    <mergeCell ref="A5:A12"/>
    <mergeCell ref="D5:D6"/>
    <mergeCell ref="J5:J12"/>
    <mergeCell ref="K5:K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zoomScalePageLayoutView="0" workbookViewId="0" topLeftCell="A1">
      <selection activeCell="A1" sqref="A1:B2"/>
    </sheetView>
  </sheetViews>
  <sheetFormatPr defaultColWidth="9.140625" defaultRowHeight="15"/>
  <cols>
    <col min="1" max="1" width="5.28125" style="0" bestFit="1" customWidth="1"/>
    <col min="2" max="2" width="9.00390625" style="39" customWidth="1"/>
    <col min="3" max="3" width="5.28125" style="62" bestFit="1" customWidth="1"/>
    <col min="4" max="4" width="29.421875" style="0" bestFit="1" customWidth="1"/>
    <col min="5" max="5" width="30.28125" style="0" bestFit="1" customWidth="1"/>
    <col min="6" max="6" width="7.28125" style="0" bestFit="1" customWidth="1"/>
    <col min="7" max="7" width="5.57421875" style="0" customWidth="1"/>
    <col min="8" max="8" width="3.421875" style="0" bestFit="1" customWidth="1"/>
    <col min="9" max="9" width="8.421875" style="0" customWidth="1"/>
    <col min="10" max="10" width="5.28125" style="0" customWidth="1"/>
    <col min="11" max="11" width="4.28125" style="0" customWidth="1"/>
    <col min="12" max="12" width="14.7109375" style="0" customWidth="1"/>
    <col min="13" max="13" width="13.421875" style="0" customWidth="1"/>
  </cols>
  <sheetData>
    <row r="1" spans="1:2" ht="13.5" customHeight="1">
      <c r="A1" s="83" t="s">
        <v>388</v>
      </c>
      <c r="B1" s="84"/>
    </row>
    <row r="2" spans="1:13" ht="27" customHeight="1">
      <c r="A2" s="84"/>
      <c r="B2" s="84"/>
      <c r="D2" s="85" t="s">
        <v>0</v>
      </c>
      <c r="E2" s="86"/>
      <c r="F2" s="86"/>
      <c r="G2" s="1"/>
      <c r="H2" s="2" t="s">
        <v>1</v>
      </c>
      <c r="I2" s="26"/>
      <c r="K2" s="3" t="s">
        <v>2</v>
      </c>
      <c r="L2" s="3"/>
      <c r="M2" s="2"/>
    </row>
    <row r="3" spans="6:9" ht="13.5">
      <c r="F3" s="87" t="s">
        <v>83</v>
      </c>
      <c r="G3" s="88"/>
      <c r="H3" s="88"/>
      <c r="I3" s="27"/>
    </row>
    <row r="4" spans="1:13" s="7" customFormat="1" ht="27.75" thickBot="1">
      <c r="A4" s="4" t="s">
        <v>4</v>
      </c>
      <c r="B4" s="40" t="s">
        <v>5</v>
      </c>
      <c r="C4" s="63" t="s">
        <v>6</v>
      </c>
      <c r="D4" s="5" t="s">
        <v>10</v>
      </c>
      <c r="E4" s="6" t="s">
        <v>11</v>
      </c>
      <c r="F4" s="5" t="s">
        <v>15</v>
      </c>
      <c r="G4" s="89" t="s">
        <v>7</v>
      </c>
      <c r="H4" s="90"/>
      <c r="I4" s="28" t="s">
        <v>28</v>
      </c>
      <c r="J4" s="91" t="s">
        <v>8</v>
      </c>
      <c r="K4" s="92"/>
      <c r="L4" s="6" t="s">
        <v>9</v>
      </c>
      <c r="M4" s="6" t="s">
        <v>14</v>
      </c>
    </row>
    <row r="5" spans="1:13" ht="16.5" customHeight="1" thickBot="1" thickTop="1">
      <c r="A5" s="93">
        <v>1</v>
      </c>
      <c r="B5" s="68" t="s">
        <v>42</v>
      </c>
      <c r="C5" s="75">
        <v>2</v>
      </c>
      <c r="D5" s="80" t="s">
        <v>16</v>
      </c>
      <c r="E5" s="45" t="s">
        <v>293</v>
      </c>
      <c r="F5" s="60">
        <v>81</v>
      </c>
      <c r="G5" s="61">
        <v>0.5</v>
      </c>
      <c r="H5" s="20" t="s">
        <v>1</v>
      </c>
      <c r="I5" s="48"/>
      <c r="J5" s="111"/>
      <c r="K5" s="112" t="s">
        <v>1</v>
      </c>
      <c r="L5" s="82"/>
      <c r="M5" s="22"/>
    </row>
    <row r="6" spans="1:13" ht="16.5" customHeight="1" thickBot="1" thickTop="1">
      <c r="A6" s="94"/>
      <c r="B6" s="69" t="s">
        <v>44</v>
      </c>
      <c r="C6" s="75">
        <v>2</v>
      </c>
      <c r="D6" s="81"/>
      <c r="E6" s="45" t="s">
        <v>431</v>
      </c>
      <c r="F6" s="60">
        <v>53</v>
      </c>
      <c r="G6" s="61">
        <v>0.5</v>
      </c>
      <c r="H6" s="20" t="s">
        <v>1</v>
      </c>
      <c r="I6" s="47"/>
      <c r="J6" s="106"/>
      <c r="K6" s="107"/>
      <c r="L6" s="82"/>
      <c r="M6" s="24"/>
    </row>
    <row r="7" spans="1:13" ht="16.5" customHeight="1" thickBot="1" thickTop="1">
      <c r="A7" s="94"/>
      <c r="B7" s="69" t="s">
        <v>45</v>
      </c>
      <c r="C7" s="75">
        <v>2</v>
      </c>
      <c r="D7" s="80" t="s">
        <v>236</v>
      </c>
      <c r="E7" s="45" t="s">
        <v>397</v>
      </c>
      <c r="F7" s="60">
        <v>56.00000000000001</v>
      </c>
      <c r="G7" s="61">
        <v>0.5</v>
      </c>
      <c r="H7" s="20" t="s">
        <v>1</v>
      </c>
      <c r="I7" s="47"/>
      <c r="J7" s="106"/>
      <c r="K7" s="107"/>
      <c r="L7" s="82"/>
      <c r="M7" s="24"/>
    </row>
    <row r="8" spans="1:13" ht="16.5" customHeight="1" thickBot="1" thickTop="1">
      <c r="A8" s="94"/>
      <c r="B8" s="69" t="s">
        <v>46</v>
      </c>
      <c r="C8" s="75">
        <v>2</v>
      </c>
      <c r="D8" s="101"/>
      <c r="E8" s="45" t="s">
        <v>432</v>
      </c>
      <c r="F8" s="60">
        <v>75</v>
      </c>
      <c r="G8" s="61">
        <v>0.5</v>
      </c>
      <c r="H8" s="20" t="s">
        <v>1</v>
      </c>
      <c r="I8" s="47"/>
      <c r="J8" s="106"/>
      <c r="K8" s="107"/>
      <c r="L8" s="82"/>
      <c r="M8" s="24"/>
    </row>
    <row r="9" spans="1:13" ht="16.5" customHeight="1" thickBot="1" thickTop="1">
      <c r="A9" s="94"/>
      <c r="B9" s="69" t="s">
        <v>47</v>
      </c>
      <c r="C9" s="75">
        <v>2</v>
      </c>
      <c r="D9" s="104" t="s">
        <v>21</v>
      </c>
      <c r="E9" s="45" t="s">
        <v>398</v>
      </c>
      <c r="F9" s="60">
        <v>70</v>
      </c>
      <c r="G9" s="61">
        <v>0.5</v>
      </c>
      <c r="H9" s="20" t="s">
        <v>1</v>
      </c>
      <c r="I9" s="47"/>
      <c r="J9" s="106"/>
      <c r="K9" s="107"/>
      <c r="L9" s="82"/>
      <c r="M9" s="24"/>
    </row>
    <row r="10" spans="1:13" ht="16.5" customHeight="1" thickBot="1" thickTop="1">
      <c r="A10" s="94"/>
      <c r="B10" s="69" t="s">
        <v>48</v>
      </c>
      <c r="C10" s="75">
        <v>2</v>
      </c>
      <c r="D10" s="105"/>
      <c r="E10" s="45" t="s">
        <v>399</v>
      </c>
      <c r="F10" s="60">
        <v>54</v>
      </c>
      <c r="G10" s="61">
        <v>1</v>
      </c>
      <c r="H10" s="20" t="s">
        <v>1</v>
      </c>
      <c r="I10" s="47"/>
      <c r="J10" s="106"/>
      <c r="K10" s="107"/>
      <c r="L10" s="82"/>
      <c r="M10" s="24"/>
    </row>
    <row r="11" spans="1:13" ht="16.5" customHeight="1" thickBot="1" thickTop="1">
      <c r="A11" s="94"/>
      <c r="B11" s="69" t="s">
        <v>389</v>
      </c>
      <c r="C11" s="75">
        <v>2</v>
      </c>
      <c r="D11" s="80" t="s">
        <v>384</v>
      </c>
      <c r="E11" s="45" t="s">
        <v>400</v>
      </c>
      <c r="F11" s="60">
        <v>40</v>
      </c>
      <c r="G11" s="61">
        <v>1</v>
      </c>
      <c r="H11" s="20" t="s">
        <v>1</v>
      </c>
      <c r="I11" s="47"/>
      <c r="J11" s="106"/>
      <c r="K11" s="107"/>
      <c r="L11" s="82"/>
      <c r="M11" s="24"/>
    </row>
    <row r="12" spans="1:13" ht="16.5" customHeight="1" thickBot="1" thickTop="1">
      <c r="A12" s="95"/>
      <c r="B12" s="69" t="s">
        <v>390</v>
      </c>
      <c r="C12" s="75">
        <v>2</v>
      </c>
      <c r="D12" s="81"/>
      <c r="E12" s="45" t="s">
        <v>401</v>
      </c>
      <c r="F12" s="60">
        <v>20</v>
      </c>
      <c r="G12" s="61">
        <v>1</v>
      </c>
      <c r="H12" s="20" t="s">
        <v>1</v>
      </c>
      <c r="I12" s="47"/>
      <c r="J12" s="106"/>
      <c r="K12" s="107"/>
      <c r="L12" s="82"/>
      <c r="M12" s="32"/>
    </row>
    <row r="13" spans="1:13" ht="16.5" customHeight="1" thickBot="1" thickTop="1">
      <c r="A13" s="99">
        <v>2</v>
      </c>
      <c r="B13" s="69" t="s">
        <v>42</v>
      </c>
      <c r="C13" s="75">
        <v>3</v>
      </c>
      <c r="D13" s="104" t="s">
        <v>25</v>
      </c>
      <c r="E13" s="45" t="s">
        <v>402</v>
      </c>
      <c r="F13" s="60">
        <v>38</v>
      </c>
      <c r="G13" s="61">
        <v>0.5</v>
      </c>
      <c r="H13" s="20" t="s">
        <v>1</v>
      </c>
      <c r="I13" s="47"/>
      <c r="J13" s="106"/>
      <c r="K13" s="107" t="s">
        <v>1</v>
      </c>
      <c r="L13" s="108"/>
      <c r="M13" s="22"/>
    </row>
    <row r="14" spans="1:13" ht="16.5" customHeight="1" thickBot="1" thickTop="1">
      <c r="A14" s="113"/>
      <c r="B14" s="69" t="s">
        <v>44</v>
      </c>
      <c r="C14" s="75">
        <v>3</v>
      </c>
      <c r="D14" s="104"/>
      <c r="E14" s="45" t="s">
        <v>403</v>
      </c>
      <c r="F14" s="60">
        <v>52</v>
      </c>
      <c r="G14" s="61">
        <v>1</v>
      </c>
      <c r="H14" s="20" t="s">
        <v>1</v>
      </c>
      <c r="I14" s="47"/>
      <c r="J14" s="106"/>
      <c r="K14" s="107"/>
      <c r="L14" s="108"/>
      <c r="M14" s="24"/>
    </row>
    <row r="15" spans="1:13" ht="16.5" customHeight="1" thickBot="1" thickTop="1">
      <c r="A15" s="113"/>
      <c r="B15" s="69" t="s">
        <v>391</v>
      </c>
      <c r="C15" s="75">
        <v>3</v>
      </c>
      <c r="D15" s="104"/>
      <c r="E15" s="45" t="s">
        <v>404</v>
      </c>
      <c r="F15" s="60">
        <v>50</v>
      </c>
      <c r="G15" s="61">
        <v>1</v>
      </c>
      <c r="H15" s="20" t="s">
        <v>1</v>
      </c>
      <c r="I15" s="47"/>
      <c r="J15" s="106"/>
      <c r="K15" s="107"/>
      <c r="L15" s="108"/>
      <c r="M15" s="24"/>
    </row>
    <row r="16" spans="1:13" ht="16.5" customHeight="1" thickBot="1" thickTop="1">
      <c r="A16" s="113"/>
      <c r="B16" s="69" t="s">
        <v>392</v>
      </c>
      <c r="C16" s="75">
        <v>3</v>
      </c>
      <c r="D16" s="104"/>
      <c r="E16" s="45" t="s">
        <v>405</v>
      </c>
      <c r="F16" s="60">
        <v>59</v>
      </c>
      <c r="G16" s="61">
        <v>1</v>
      </c>
      <c r="H16" s="20" t="s">
        <v>1</v>
      </c>
      <c r="I16" s="47"/>
      <c r="J16" s="106"/>
      <c r="K16" s="107"/>
      <c r="L16" s="108"/>
      <c r="M16" s="21"/>
    </row>
    <row r="17" spans="1:13" ht="16.5" customHeight="1" thickBot="1" thickTop="1">
      <c r="A17" s="99">
        <v>3</v>
      </c>
      <c r="B17" s="69" t="s">
        <v>42</v>
      </c>
      <c r="C17" s="75">
        <v>4</v>
      </c>
      <c r="D17" s="104" t="s">
        <v>418</v>
      </c>
      <c r="E17" s="45" t="s">
        <v>406</v>
      </c>
      <c r="F17" s="60">
        <v>63</v>
      </c>
      <c r="G17" s="61">
        <v>1</v>
      </c>
      <c r="H17" s="20" t="s">
        <v>1</v>
      </c>
      <c r="I17" s="47"/>
      <c r="J17" s="106"/>
      <c r="K17" s="107" t="s">
        <v>1</v>
      </c>
      <c r="L17" s="108"/>
      <c r="M17" s="22"/>
    </row>
    <row r="18" spans="1:13" ht="16.5" customHeight="1" thickBot="1" thickTop="1">
      <c r="A18" s="99"/>
      <c r="B18" s="69" t="s">
        <v>393</v>
      </c>
      <c r="C18" s="75">
        <v>4</v>
      </c>
      <c r="D18" s="104"/>
      <c r="E18" s="45" t="s">
        <v>433</v>
      </c>
      <c r="F18" s="60">
        <v>70</v>
      </c>
      <c r="G18" s="61">
        <v>0.5</v>
      </c>
      <c r="H18" s="20" t="s">
        <v>1</v>
      </c>
      <c r="I18" s="47"/>
      <c r="J18" s="106"/>
      <c r="K18" s="107"/>
      <c r="L18" s="108"/>
      <c r="M18" s="24"/>
    </row>
    <row r="19" spans="1:13" ht="16.5" customHeight="1" thickBot="1" thickTop="1">
      <c r="A19" s="99"/>
      <c r="B19" s="69" t="s">
        <v>394</v>
      </c>
      <c r="C19" s="75">
        <v>4</v>
      </c>
      <c r="D19" s="104"/>
      <c r="E19" s="45" t="s">
        <v>433</v>
      </c>
      <c r="F19" s="60">
        <v>74</v>
      </c>
      <c r="G19" s="61">
        <v>0.5</v>
      </c>
      <c r="H19" s="20" t="s">
        <v>1</v>
      </c>
      <c r="I19" s="47"/>
      <c r="J19" s="106"/>
      <c r="K19" s="107"/>
      <c r="L19" s="108"/>
      <c r="M19" s="24"/>
    </row>
    <row r="20" spans="1:13" ht="16.5" customHeight="1" thickBot="1" thickTop="1">
      <c r="A20" s="99"/>
      <c r="B20" s="69" t="s">
        <v>291</v>
      </c>
      <c r="C20" s="75">
        <v>4</v>
      </c>
      <c r="D20" s="104"/>
      <c r="E20" s="45" t="s">
        <v>407</v>
      </c>
      <c r="F20" s="60">
        <v>52</v>
      </c>
      <c r="G20" s="61">
        <v>0.5</v>
      </c>
      <c r="H20" s="20" t="s">
        <v>1</v>
      </c>
      <c r="I20" s="47"/>
      <c r="J20" s="106"/>
      <c r="K20" s="107"/>
      <c r="L20" s="108"/>
      <c r="M20" s="24"/>
    </row>
    <row r="21" spans="1:13" ht="16.5" customHeight="1" thickBot="1" thickTop="1">
      <c r="A21" s="99"/>
      <c r="B21" s="69" t="s">
        <v>344</v>
      </c>
      <c r="C21" s="75">
        <v>4</v>
      </c>
      <c r="D21" s="104"/>
      <c r="E21" s="45" t="s">
        <v>408</v>
      </c>
      <c r="F21" s="60">
        <v>71</v>
      </c>
      <c r="G21" s="61">
        <v>0.5</v>
      </c>
      <c r="H21" s="20" t="s">
        <v>1</v>
      </c>
      <c r="I21" s="47"/>
      <c r="J21" s="106"/>
      <c r="K21" s="107"/>
      <c r="L21" s="108"/>
      <c r="M21" s="21"/>
    </row>
    <row r="22" spans="1:13" ht="16.5" customHeight="1" thickBot="1" thickTop="1">
      <c r="A22" s="99">
        <v>4</v>
      </c>
      <c r="B22" s="69" t="s">
        <v>42</v>
      </c>
      <c r="C22" s="75">
        <v>4</v>
      </c>
      <c r="D22" s="104" t="s">
        <v>419</v>
      </c>
      <c r="E22" s="45" t="s">
        <v>409</v>
      </c>
      <c r="F22" s="60">
        <v>56.99999999999999</v>
      </c>
      <c r="G22" s="61">
        <v>0.5</v>
      </c>
      <c r="H22" s="20" t="s">
        <v>1</v>
      </c>
      <c r="I22" s="47"/>
      <c r="J22" s="106"/>
      <c r="K22" s="107" t="s">
        <v>1</v>
      </c>
      <c r="L22" s="108"/>
      <c r="M22" s="22"/>
    </row>
    <row r="23" spans="1:13" ht="16.5" customHeight="1" thickBot="1" thickTop="1">
      <c r="A23" s="99"/>
      <c r="B23" s="69" t="s">
        <v>395</v>
      </c>
      <c r="C23" s="75">
        <v>4</v>
      </c>
      <c r="D23" s="104"/>
      <c r="E23" s="45" t="s">
        <v>434</v>
      </c>
      <c r="F23" s="60">
        <v>64</v>
      </c>
      <c r="G23" s="61">
        <v>0.5</v>
      </c>
      <c r="H23" s="20" t="s">
        <v>1</v>
      </c>
      <c r="I23" s="47"/>
      <c r="J23" s="106"/>
      <c r="K23" s="107"/>
      <c r="L23" s="108"/>
      <c r="M23" s="24"/>
    </row>
    <row r="24" spans="1:13" ht="16.5" customHeight="1" thickBot="1" thickTop="1">
      <c r="A24" s="99"/>
      <c r="B24" s="69" t="s">
        <v>396</v>
      </c>
      <c r="C24" s="75">
        <v>4</v>
      </c>
      <c r="D24" s="104"/>
      <c r="E24" s="45" t="s">
        <v>435</v>
      </c>
      <c r="F24" s="60">
        <v>68</v>
      </c>
      <c r="G24" s="61">
        <v>0.5</v>
      </c>
      <c r="H24" s="20" t="s">
        <v>1</v>
      </c>
      <c r="I24" s="47"/>
      <c r="J24" s="106"/>
      <c r="K24" s="107"/>
      <c r="L24" s="108"/>
      <c r="M24" s="24"/>
    </row>
    <row r="25" spans="1:13" ht="16.5" customHeight="1" thickBot="1" thickTop="1">
      <c r="A25" s="99"/>
      <c r="B25" s="69" t="s">
        <v>45</v>
      </c>
      <c r="C25" s="75">
        <v>4</v>
      </c>
      <c r="D25" s="104"/>
      <c r="E25" s="45" t="s">
        <v>410</v>
      </c>
      <c r="F25" s="60">
        <v>60</v>
      </c>
      <c r="G25" s="61">
        <v>0.5</v>
      </c>
      <c r="H25" s="20" t="s">
        <v>1</v>
      </c>
      <c r="I25" s="47"/>
      <c r="J25" s="106"/>
      <c r="K25" s="107"/>
      <c r="L25" s="108"/>
      <c r="M25" s="24"/>
    </row>
    <row r="26" spans="1:13" ht="16.5" customHeight="1" thickBot="1" thickTop="1">
      <c r="A26" s="99"/>
      <c r="B26" s="69" t="s">
        <v>46</v>
      </c>
      <c r="C26" s="75">
        <v>4</v>
      </c>
      <c r="D26" s="104"/>
      <c r="E26" s="45" t="s">
        <v>411</v>
      </c>
      <c r="F26" s="60">
        <v>44</v>
      </c>
      <c r="G26" s="61">
        <v>0.5</v>
      </c>
      <c r="H26" s="20" t="s">
        <v>1</v>
      </c>
      <c r="I26" s="47"/>
      <c r="J26" s="106"/>
      <c r="K26" s="107"/>
      <c r="L26" s="108"/>
      <c r="M26" s="24"/>
    </row>
    <row r="27" spans="1:13" ht="16.5" customHeight="1" thickBot="1" thickTop="1">
      <c r="A27" s="99"/>
      <c r="B27" s="69" t="s">
        <v>47</v>
      </c>
      <c r="C27" s="75">
        <v>4</v>
      </c>
      <c r="D27" s="104"/>
      <c r="E27" s="45" t="s">
        <v>412</v>
      </c>
      <c r="F27" s="60">
        <v>54</v>
      </c>
      <c r="G27" s="61">
        <v>0.5</v>
      </c>
      <c r="H27" s="20" t="s">
        <v>1</v>
      </c>
      <c r="I27" s="47"/>
      <c r="J27" s="106"/>
      <c r="K27" s="107"/>
      <c r="L27" s="108"/>
      <c r="M27" s="21"/>
    </row>
    <row r="28" spans="1:13" ht="16.5" customHeight="1" thickBot="1" thickTop="1">
      <c r="A28" s="99">
        <v>5</v>
      </c>
      <c r="B28" s="69" t="s">
        <v>42</v>
      </c>
      <c r="C28" s="75">
        <v>4</v>
      </c>
      <c r="D28" s="104" t="s">
        <v>384</v>
      </c>
      <c r="E28" s="45" t="s">
        <v>413</v>
      </c>
      <c r="F28" s="60">
        <v>68</v>
      </c>
      <c r="G28" s="61">
        <v>1</v>
      </c>
      <c r="H28" s="20" t="s">
        <v>1</v>
      </c>
      <c r="I28" s="47"/>
      <c r="J28" s="106"/>
      <c r="K28" s="107" t="s">
        <v>1</v>
      </c>
      <c r="L28" s="108"/>
      <c r="M28" s="22"/>
    </row>
    <row r="29" spans="1:13" ht="16.5" customHeight="1" thickBot="1" thickTop="1">
      <c r="A29" s="99"/>
      <c r="B29" s="69" t="s">
        <v>44</v>
      </c>
      <c r="C29" s="75">
        <v>4</v>
      </c>
      <c r="D29" s="104"/>
      <c r="E29" s="45" t="s">
        <v>414</v>
      </c>
      <c r="F29" s="60">
        <v>44</v>
      </c>
      <c r="G29" s="61">
        <v>0.5</v>
      </c>
      <c r="H29" s="20" t="s">
        <v>1</v>
      </c>
      <c r="I29" s="47"/>
      <c r="J29" s="106"/>
      <c r="K29" s="107"/>
      <c r="L29" s="108"/>
      <c r="M29" s="50"/>
    </row>
    <row r="30" spans="1:13" ht="16.5" customHeight="1" thickBot="1" thickTop="1">
      <c r="A30" s="99"/>
      <c r="B30" s="69" t="s">
        <v>349</v>
      </c>
      <c r="C30" s="75">
        <v>4</v>
      </c>
      <c r="D30" s="104"/>
      <c r="E30" s="45" t="s">
        <v>415</v>
      </c>
      <c r="F30" s="60">
        <v>56.99999999999999</v>
      </c>
      <c r="G30" s="61">
        <v>0.5</v>
      </c>
      <c r="H30" s="20" t="s">
        <v>1</v>
      </c>
      <c r="I30" s="47"/>
      <c r="J30" s="106"/>
      <c r="K30" s="107"/>
      <c r="L30" s="108"/>
      <c r="M30" s="50"/>
    </row>
    <row r="31" spans="1:13" ht="16.5" customHeight="1" thickBot="1" thickTop="1">
      <c r="A31" s="99"/>
      <c r="B31" s="69" t="s">
        <v>359</v>
      </c>
      <c r="C31" s="75">
        <v>4</v>
      </c>
      <c r="D31" s="104"/>
      <c r="E31" s="45" t="s">
        <v>416</v>
      </c>
      <c r="F31" s="60">
        <v>63</v>
      </c>
      <c r="G31" s="61">
        <v>0.5</v>
      </c>
      <c r="H31" s="20" t="s">
        <v>1</v>
      </c>
      <c r="I31" s="47"/>
      <c r="J31" s="106"/>
      <c r="K31" s="107"/>
      <c r="L31" s="108"/>
      <c r="M31" s="50"/>
    </row>
    <row r="32" spans="1:13" ht="16.5" customHeight="1" thickBot="1" thickTop="1">
      <c r="A32" s="99"/>
      <c r="B32" s="69" t="s">
        <v>46</v>
      </c>
      <c r="C32" s="75">
        <v>4</v>
      </c>
      <c r="D32" s="104"/>
      <c r="E32" s="45" t="s">
        <v>417</v>
      </c>
      <c r="F32" s="60">
        <v>56.00000000000001</v>
      </c>
      <c r="G32" s="61">
        <v>0.5</v>
      </c>
      <c r="H32" s="20" t="s">
        <v>1</v>
      </c>
      <c r="I32" s="31"/>
      <c r="J32" s="115"/>
      <c r="K32" s="114"/>
      <c r="L32" s="108"/>
      <c r="M32" s="59"/>
    </row>
    <row r="33" spans="2:13" ht="14.25" thickTop="1">
      <c r="B33" s="41"/>
      <c r="C33" s="64"/>
      <c r="D33" s="8"/>
      <c r="E33" s="58"/>
      <c r="F33" s="58"/>
      <c r="G33" s="58"/>
      <c r="H33" s="58"/>
      <c r="J33" s="58"/>
      <c r="K33" s="58"/>
      <c r="M33" s="58"/>
    </row>
    <row r="34" spans="6:13" ht="13.5">
      <c r="F34" s="10" t="s">
        <v>12</v>
      </c>
      <c r="G34" s="11">
        <f>SUM(G5:G32)</f>
        <v>18</v>
      </c>
      <c r="H34" s="12" t="s">
        <v>1</v>
      </c>
      <c r="J34" s="13"/>
      <c r="K34" s="14"/>
      <c r="M34" s="14"/>
    </row>
    <row r="35" spans="6:13" ht="13.5">
      <c r="F35" s="10" t="s">
        <v>13</v>
      </c>
      <c r="G35" s="15">
        <f>25-G34</f>
        <v>7</v>
      </c>
      <c r="H35" s="12" t="s">
        <v>1</v>
      </c>
      <c r="J35" s="13"/>
      <c r="K35" s="16"/>
      <c r="M35" s="66"/>
    </row>
    <row r="36" spans="11:13" ht="13.5">
      <c r="K36" s="14"/>
      <c r="M36" s="66"/>
    </row>
    <row r="37" spans="11:13" ht="13.5">
      <c r="K37" s="16"/>
      <c r="M37" s="66"/>
    </row>
    <row r="38" spans="11:13" ht="13.5">
      <c r="K38" s="14"/>
      <c r="M38" s="14"/>
    </row>
    <row r="39" spans="11:13" ht="13.5">
      <c r="K39" s="16"/>
      <c r="M39" s="16"/>
    </row>
    <row r="40" spans="11:13" ht="13.5">
      <c r="K40" s="14"/>
      <c r="M40" s="14"/>
    </row>
    <row r="41" spans="11:13" ht="13.5">
      <c r="K41" s="16"/>
      <c r="M41" s="16"/>
    </row>
    <row r="42" spans="11:13" ht="13.5">
      <c r="K42" s="14"/>
      <c r="M42" s="14"/>
    </row>
    <row r="43" spans="11:13" ht="13.5">
      <c r="K43" s="16"/>
      <c r="M43" s="16"/>
    </row>
    <row r="44" spans="11:13" ht="13.5">
      <c r="K44" s="14"/>
      <c r="M44" s="14"/>
    </row>
    <row r="45" spans="11:13" ht="13.5">
      <c r="K45" s="16"/>
      <c r="M45" s="16"/>
    </row>
    <row r="46" spans="11:13" ht="13.5">
      <c r="K46" s="14"/>
      <c r="M46" s="14"/>
    </row>
    <row r="47" spans="11:13" ht="13.5">
      <c r="K47" s="16"/>
      <c r="M47" s="16"/>
    </row>
    <row r="48" spans="11:13" ht="13.5">
      <c r="K48" s="17"/>
      <c r="M48" s="14"/>
    </row>
    <row r="49" spans="11:13" ht="13.5">
      <c r="K49" s="17"/>
      <c r="M49" s="17"/>
    </row>
    <row r="50" spans="11:13" ht="13.5">
      <c r="K50" s="17"/>
      <c r="M50" s="14"/>
    </row>
    <row r="51" spans="11:13" ht="13.5">
      <c r="K51" s="17"/>
      <c r="M51" s="16"/>
    </row>
    <row r="52" spans="11:13" ht="13.5">
      <c r="K52" s="17"/>
      <c r="M52" s="14"/>
    </row>
    <row r="53" spans="11:13" ht="13.5">
      <c r="K53" s="17"/>
      <c r="M53" s="16"/>
    </row>
    <row r="54" spans="11:13" ht="13.5">
      <c r="K54" s="17"/>
      <c r="M54" s="14"/>
    </row>
    <row r="55" ht="13.5">
      <c r="M55" s="16"/>
    </row>
    <row r="56" ht="13.5">
      <c r="M56" s="14"/>
    </row>
  </sheetData>
  <sheetProtection/>
  <mergeCells count="36">
    <mergeCell ref="D22:D27"/>
    <mergeCell ref="D28:D32"/>
    <mergeCell ref="K13:K16"/>
    <mergeCell ref="K17:K21"/>
    <mergeCell ref="K22:K27"/>
    <mergeCell ref="K28:K32"/>
    <mergeCell ref="J22:J27"/>
    <mergeCell ref="J28:J32"/>
    <mergeCell ref="D13:D16"/>
    <mergeCell ref="D17:D21"/>
    <mergeCell ref="L13:L16"/>
    <mergeCell ref="L17:L21"/>
    <mergeCell ref="L22:L27"/>
    <mergeCell ref="L28:L32"/>
    <mergeCell ref="A13:A16"/>
    <mergeCell ref="A17:A21"/>
    <mergeCell ref="A22:A27"/>
    <mergeCell ref="A28:A32"/>
    <mergeCell ref="J13:J16"/>
    <mergeCell ref="J17:J21"/>
    <mergeCell ref="L5:L6"/>
    <mergeCell ref="D7:D8"/>
    <mergeCell ref="L7:L8"/>
    <mergeCell ref="D9:D10"/>
    <mergeCell ref="L9:L10"/>
    <mergeCell ref="D11:D12"/>
    <mergeCell ref="L11:L12"/>
    <mergeCell ref="A1:B2"/>
    <mergeCell ref="D2:F2"/>
    <mergeCell ref="F3:H3"/>
    <mergeCell ref="G4:H4"/>
    <mergeCell ref="J4:K4"/>
    <mergeCell ref="A5:A12"/>
    <mergeCell ref="D5:D6"/>
    <mergeCell ref="J5:J12"/>
    <mergeCell ref="K5:K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zoomScalePageLayoutView="0" workbookViewId="0" topLeftCell="A1">
      <selection activeCell="A1" sqref="A1:B2"/>
    </sheetView>
  </sheetViews>
  <sheetFormatPr defaultColWidth="9.140625" defaultRowHeight="15"/>
  <cols>
    <col min="1" max="1" width="5.28125" style="0" bestFit="1" customWidth="1"/>
    <col min="2" max="2" width="9.00390625" style="39" customWidth="1"/>
    <col min="3" max="3" width="5.28125" style="62" bestFit="1" customWidth="1"/>
    <col min="4" max="4" width="29.421875" style="0" bestFit="1" customWidth="1"/>
    <col min="5" max="5" width="30.28125" style="0" bestFit="1" customWidth="1"/>
    <col min="6" max="6" width="7.28125" style="0" bestFit="1" customWidth="1"/>
    <col min="7" max="7" width="5.57421875" style="0" customWidth="1"/>
    <col min="8" max="8" width="3.421875" style="0" bestFit="1" customWidth="1"/>
    <col min="9" max="9" width="8.421875" style="0" customWidth="1"/>
    <col min="10" max="10" width="5.28125" style="0" customWidth="1"/>
    <col min="11" max="11" width="4.28125" style="0" customWidth="1"/>
    <col min="12" max="12" width="14.7109375" style="0" customWidth="1"/>
    <col min="13" max="13" width="13.421875" style="0" customWidth="1"/>
  </cols>
  <sheetData>
    <row r="1" spans="1:2" ht="13.5" customHeight="1">
      <c r="A1" s="83" t="s">
        <v>60</v>
      </c>
      <c r="B1" s="84"/>
    </row>
    <row r="2" spans="1:13" ht="27" customHeight="1">
      <c r="A2" s="84"/>
      <c r="B2" s="84"/>
      <c r="D2" s="85" t="s">
        <v>0</v>
      </c>
      <c r="E2" s="86"/>
      <c r="F2" s="86"/>
      <c r="G2" s="1"/>
      <c r="H2" s="2" t="s">
        <v>1</v>
      </c>
      <c r="I2" s="26"/>
      <c r="K2" s="3" t="s">
        <v>2</v>
      </c>
      <c r="L2" s="3"/>
      <c r="M2" s="2"/>
    </row>
    <row r="3" spans="6:9" ht="13.5">
      <c r="F3" s="87" t="s">
        <v>83</v>
      </c>
      <c r="G3" s="88"/>
      <c r="H3" s="88"/>
      <c r="I3" s="27"/>
    </row>
    <row r="4" spans="1:13" s="7" customFormat="1" ht="27.75" thickBot="1">
      <c r="A4" s="4" t="s">
        <v>4</v>
      </c>
      <c r="B4" s="40" t="s">
        <v>5</v>
      </c>
      <c r="C4" s="63" t="s">
        <v>6</v>
      </c>
      <c r="D4" s="5" t="s">
        <v>10</v>
      </c>
      <c r="E4" s="6" t="s">
        <v>11</v>
      </c>
      <c r="F4" s="5" t="s">
        <v>15</v>
      </c>
      <c r="G4" s="89" t="s">
        <v>7</v>
      </c>
      <c r="H4" s="90"/>
      <c r="I4" s="28" t="s">
        <v>28</v>
      </c>
      <c r="J4" s="91" t="s">
        <v>8</v>
      </c>
      <c r="K4" s="92"/>
      <c r="L4" s="6" t="s">
        <v>9</v>
      </c>
      <c r="M4" s="6" t="s">
        <v>14</v>
      </c>
    </row>
    <row r="5" spans="1:13" ht="16.5" customHeight="1" thickBot="1" thickTop="1">
      <c r="A5" s="93">
        <v>1</v>
      </c>
      <c r="B5" s="68" t="s">
        <v>518</v>
      </c>
      <c r="C5" s="75">
        <v>4</v>
      </c>
      <c r="D5" s="80" t="s">
        <v>16</v>
      </c>
      <c r="E5" s="45" t="s">
        <v>61</v>
      </c>
      <c r="F5" s="10">
        <v>74</v>
      </c>
      <c r="G5" s="15">
        <v>0.5</v>
      </c>
      <c r="H5" s="20" t="s">
        <v>1</v>
      </c>
      <c r="I5" s="48"/>
      <c r="J5" s="96"/>
      <c r="K5" s="77" t="s">
        <v>1</v>
      </c>
      <c r="L5" s="82"/>
      <c r="M5" s="22"/>
    </row>
    <row r="6" spans="1:13" ht="16.5" customHeight="1" thickBot="1" thickTop="1">
      <c r="A6" s="94"/>
      <c r="B6" s="69" t="s">
        <v>519</v>
      </c>
      <c r="C6" s="75">
        <v>4</v>
      </c>
      <c r="D6" s="81"/>
      <c r="E6" s="45" t="s">
        <v>62</v>
      </c>
      <c r="F6" s="10">
        <v>66</v>
      </c>
      <c r="G6" s="15">
        <v>1</v>
      </c>
      <c r="H6" s="20" t="s">
        <v>1</v>
      </c>
      <c r="I6" s="47"/>
      <c r="J6" s="97"/>
      <c r="K6" s="78"/>
      <c r="L6" s="82"/>
      <c r="M6" s="24"/>
    </row>
    <row r="7" spans="1:13" ht="16.5" customHeight="1" thickBot="1" thickTop="1">
      <c r="A7" s="94"/>
      <c r="B7" s="69" t="s">
        <v>520</v>
      </c>
      <c r="C7" s="75">
        <v>4</v>
      </c>
      <c r="D7" s="80" t="s">
        <v>19</v>
      </c>
      <c r="E7" s="45" t="s">
        <v>63</v>
      </c>
      <c r="F7" s="10">
        <v>68</v>
      </c>
      <c r="G7" s="15">
        <v>0.5</v>
      </c>
      <c r="H7" s="20" t="s">
        <v>1</v>
      </c>
      <c r="I7" s="47"/>
      <c r="J7" s="97"/>
      <c r="K7" s="78"/>
      <c r="L7" s="82"/>
      <c r="M7" s="24"/>
    </row>
    <row r="8" spans="1:13" ht="16.5" customHeight="1" thickBot="1" thickTop="1">
      <c r="A8" s="94"/>
      <c r="B8" s="69" t="s">
        <v>521</v>
      </c>
      <c r="C8" s="75">
        <v>4</v>
      </c>
      <c r="D8" s="101"/>
      <c r="E8" s="45" t="s">
        <v>64</v>
      </c>
      <c r="F8" s="10">
        <v>54</v>
      </c>
      <c r="G8" s="15">
        <v>1</v>
      </c>
      <c r="H8" s="20" t="s">
        <v>1</v>
      </c>
      <c r="I8" s="47"/>
      <c r="J8" s="97"/>
      <c r="K8" s="78"/>
      <c r="L8" s="82"/>
      <c r="M8" s="24"/>
    </row>
    <row r="9" spans="1:13" ht="16.5" customHeight="1" thickBot="1" thickTop="1">
      <c r="A9" s="94"/>
      <c r="B9" s="69" t="s">
        <v>522</v>
      </c>
      <c r="C9" s="75">
        <v>4</v>
      </c>
      <c r="D9" s="104" t="s">
        <v>123</v>
      </c>
      <c r="E9" s="45" t="s">
        <v>65</v>
      </c>
      <c r="F9" s="10">
        <v>46</v>
      </c>
      <c r="G9" s="15">
        <v>1</v>
      </c>
      <c r="H9" s="20" t="s">
        <v>1</v>
      </c>
      <c r="I9" s="47"/>
      <c r="J9" s="97"/>
      <c r="K9" s="78"/>
      <c r="L9" s="82"/>
      <c r="M9" s="24"/>
    </row>
    <row r="10" spans="1:13" ht="16.5" customHeight="1" thickBot="1" thickTop="1">
      <c r="A10" s="94"/>
      <c r="B10" s="69" t="s">
        <v>523</v>
      </c>
      <c r="C10" s="75">
        <v>4</v>
      </c>
      <c r="D10" s="105"/>
      <c r="E10" s="45" t="s">
        <v>66</v>
      </c>
      <c r="F10" s="10">
        <v>38</v>
      </c>
      <c r="G10" s="15">
        <v>1</v>
      </c>
      <c r="H10" s="20" t="s">
        <v>1</v>
      </c>
      <c r="I10" s="47"/>
      <c r="J10" s="97"/>
      <c r="K10" s="78"/>
      <c r="L10" s="82"/>
      <c r="M10" s="24"/>
    </row>
    <row r="11" spans="1:13" ht="16.5" customHeight="1" thickBot="1" thickTop="1">
      <c r="A11" s="94"/>
      <c r="B11" s="69" t="s">
        <v>524</v>
      </c>
      <c r="C11" s="75">
        <v>4</v>
      </c>
      <c r="D11" s="80" t="s">
        <v>22</v>
      </c>
      <c r="E11" s="45" t="s">
        <v>67</v>
      </c>
      <c r="F11" s="10">
        <v>56.99999999999999</v>
      </c>
      <c r="G11" s="15">
        <v>1</v>
      </c>
      <c r="H11" s="20" t="s">
        <v>1</v>
      </c>
      <c r="I11" s="47"/>
      <c r="J11" s="97"/>
      <c r="K11" s="78"/>
      <c r="L11" s="82"/>
      <c r="M11" s="24"/>
    </row>
    <row r="12" spans="1:13" ht="16.5" customHeight="1" thickBot="1" thickTop="1">
      <c r="A12" s="95"/>
      <c r="B12" s="69" t="s">
        <v>525</v>
      </c>
      <c r="C12" s="75">
        <v>4</v>
      </c>
      <c r="D12" s="81"/>
      <c r="E12" s="45" t="s">
        <v>68</v>
      </c>
      <c r="F12" s="10">
        <v>39</v>
      </c>
      <c r="G12" s="15">
        <v>1</v>
      </c>
      <c r="H12" s="20" t="s">
        <v>1</v>
      </c>
      <c r="I12" s="47"/>
      <c r="J12" s="98"/>
      <c r="K12" s="79"/>
      <c r="L12" s="82"/>
      <c r="M12" s="32"/>
    </row>
    <row r="13" spans="1:13" ht="16.5" customHeight="1" thickTop="1">
      <c r="A13" s="99">
        <v>2</v>
      </c>
      <c r="B13" s="69" t="s">
        <v>526</v>
      </c>
      <c r="C13" s="75">
        <v>5</v>
      </c>
      <c r="D13" s="80" t="s">
        <v>82</v>
      </c>
      <c r="E13" s="45" t="s">
        <v>240</v>
      </c>
      <c r="F13" s="10">
        <v>73</v>
      </c>
      <c r="G13" s="15">
        <v>0.5</v>
      </c>
      <c r="H13" s="20" t="s">
        <v>1</v>
      </c>
      <c r="I13" s="47"/>
      <c r="J13" s="109"/>
      <c r="K13" s="110" t="s">
        <v>1</v>
      </c>
      <c r="L13" s="116"/>
      <c r="M13" s="22"/>
    </row>
    <row r="14" spans="1:13" ht="16.5" customHeight="1">
      <c r="A14" s="99"/>
      <c r="B14" s="69" t="s">
        <v>527</v>
      </c>
      <c r="C14" s="75">
        <v>5</v>
      </c>
      <c r="D14" s="100"/>
      <c r="E14" s="45" t="s">
        <v>241</v>
      </c>
      <c r="F14" s="10">
        <v>89</v>
      </c>
      <c r="G14" s="15">
        <v>0.5</v>
      </c>
      <c r="H14" s="20" t="s">
        <v>1</v>
      </c>
      <c r="I14" s="47"/>
      <c r="J14" s="97"/>
      <c r="K14" s="78"/>
      <c r="L14" s="117"/>
      <c r="M14" s="24"/>
    </row>
    <row r="15" spans="1:13" ht="16.5" customHeight="1">
      <c r="A15" s="99"/>
      <c r="B15" s="69" t="s">
        <v>528</v>
      </c>
      <c r="C15" s="75">
        <v>5</v>
      </c>
      <c r="D15" s="100"/>
      <c r="E15" s="45" t="s">
        <v>69</v>
      </c>
      <c r="F15" s="10">
        <v>46</v>
      </c>
      <c r="G15" s="15">
        <v>1</v>
      </c>
      <c r="H15" s="20" t="s">
        <v>1</v>
      </c>
      <c r="I15" s="47"/>
      <c r="J15" s="97"/>
      <c r="K15" s="78"/>
      <c r="L15" s="117"/>
      <c r="M15" s="24"/>
    </row>
    <row r="16" spans="1:13" ht="16.5" customHeight="1" thickBot="1">
      <c r="A16" s="99"/>
      <c r="B16" s="69" t="s">
        <v>529</v>
      </c>
      <c r="C16" s="75">
        <v>5</v>
      </c>
      <c r="D16" s="101"/>
      <c r="E16" s="45" t="s">
        <v>70</v>
      </c>
      <c r="F16" s="10">
        <v>54</v>
      </c>
      <c r="G16" s="15">
        <v>1</v>
      </c>
      <c r="H16" s="20" t="s">
        <v>1</v>
      </c>
      <c r="I16" s="47"/>
      <c r="J16" s="98"/>
      <c r="K16" s="79"/>
      <c r="L16" s="118"/>
      <c r="M16" s="21"/>
    </row>
    <row r="17" spans="1:13" ht="16.5" customHeight="1" thickTop="1">
      <c r="A17" s="93">
        <v>3</v>
      </c>
      <c r="B17" s="69" t="s">
        <v>526</v>
      </c>
      <c r="C17" s="75">
        <v>4</v>
      </c>
      <c r="D17" s="80" t="s">
        <v>124</v>
      </c>
      <c r="E17" s="45" t="s">
        <v>27</v>
      </c>
      <c r="F17" s="10">
        <v>85</v>
      </c>
      <c r="G17" s="15">
        <v>0.5</v>
      </c>
      <c r="H17" s="20" t="s">
        <v>1</v>
      </c>
      <c r="I17" s="47"/>
      <c r="J17" s="109"/>
      <c r="K17" s="110" t="s">
        <v>1</v>
      </c>
      <c r="L17" s="96"/>
      <c r="M17" s="50"/>
    </row>
    <row r="18" spans="1:13" ht="16.5" customHeight="1">
      <c r="A18" s="94"/>
      <c r="B18" s="69" t="s">
        <v>527</v>
      </c>
      <c r="C18" s="75">
        <v>4</v>
      </c>
      <c r="D18" s="100"/>
      <c r="E18" s="45" t="s">
        <v>71</v>
      </c>
      <c r="F18" s="10">
        <v>36</v>
      </c>
      <c r="G18" s="15">
        <v>1</v>
      </c>
      <c r="H18" s="20" t="s">
        <v>1</v>
      </c>
      <c r="I18" s="47"/>
      <c r="J18" s="97"/>
      <c r="K18" s="78"/>
      <c r="L18" s="97"/>
      <c r="M18" s="24"/>
    </row>
    <row r="19" spans="1:13" ht="16.5" customHeight="1" thickBot="1">
      <c r="A19" s="94"/>
      <c r="B19" s="69" t="s">
        <v>528</v>
      </c>
      <c r="C19" s="75">
        <v>4</v>
      </c>
      <c r="D19" s="101"/>
      <c r="E19" s="45" t="s">
        <v>72</v>
      </c>
      <c r="F19" s="10">
        <v>19</v>
      </c>
      <c r="G19" s="15">
        <v>1</v>
      </c>
      <c r="H19" s="20" t="s">
        <v>1</v>
      </c>
      <c r="I19" s="47"/>
      <c r="J19" s="98"/>
      <c r="K19" s="79"/>
      <c r="L19" s="97"/>
      <c r="M19" s="24"/>
    </row>
    <row r="20" spans="1:13" ht="16.5" customHeight="1" thickTop="1">
      <c r="A20" s="99">
        <v>4</v>
      </c>
      <c r="B20" s="69" t="s">
        <v>526</v>
      </c>
      <c r="C20" s="75">
        <v>5</v>
      </c>
      <c r="D20" s="80" t="s">
        <v>230</v>
      </c>
      <c r="E20" s="45" t="s">
        <v>73</v>
      </c>
      <c r="F20" s="10">
        <v>59</v>
      </c>
      <c r="G20" s="15">
        <v>1</v>
      </c>
      <c r="H20" s="20" t="s">
        <v>1</v>
      </c>
      <c r="I20" s="47"/>
      <c r="J20" s="109"/>
      <c r="K20" s="110" t="s">
        <v>1</v>
      </c>
      <c r="L20" s="96"/>
      <c r="M20" s="22"/>
    </row>
    <row r="21" spans="1:13" ht="16.5" customHeight="1">
      <c r="A21" s="99"/>
      <c r="B21" s="69" t="s">
        <v>520</v>
      </c>
      <c r="C21" s="75">
        <v>5</v>
      </c>
      <c r="D21" s="100"/>
      <c r="E21" s="45" t="s">
        <v>74</v>
      </c>
      <c r="F21" s="10">
        <v>66</v>
      </c>
      <c r="G21" s="15">
        <v>1</v>
      </c>
      <c r="H21" s="20" t="s">
        <v>1</v>
      </c>
      <c r="I21" s="47"/>
      <c r="J21" s="97"/>
      <c r="K21" s="78"/>
      <c r="L21" s="97"/>
      <c r="M21" s="24"/>
    </row>
    <row r="22" spans="1:13" ht="16.5" customHeight="1">
      <c r="A22" s="99"/>
      <c r="B22" s="69" t="s">
        <v>521</v>
      </c>
      <c r="C22" s="75">
        <v>5</v>
      </c>
      <c r="D22" s="100"/>
      <c r="E22" s="45" t="s">
        <v>75</v>
      </c>
      <c r="F22" s="10">
        <v>30</v>
      </c>
      <c r="G22" s="15">
        <v>1</v>
      </c>
      <c r="H22" s="20" t="s">
        <v>1</v>
      </c>
      <c r="I22" s="47"/>
      <c r="J22" s="97"/>
      <c r="K22" s="78"/>
      <c r="L22" s="97"/>
      <c r="M22" s="24"/>
    </row>
    <row r="23" spans="1:13" ht="16.5" customHeight="1" thickBot="1">
      <c r="A23" s="99"/>
      <c r="B23" s="69" t="s">
        <v>528</v>
      </c>
      <c r="C23" s="75">
        <v>5</v>
      </c>
      <c r="D23" s="101"/>
      <c r="E23" s="45" t="s">
        <v>76</v>
      </c>
      <c r="F23" s="10">
        <v>45</v>
      </c>
      <c r="G23" s="15">
        <v>0.5</v>
      </c>
      <c r="H23" s="20" t="s">
        <v>1</v>
      </c>
      <c r="I23" s="47"/>
      <c r="J23" s="98"/>
      <c r="K23" s="79"/>
      <c r="L23" s="102"/>
      <c r="M23" s="21"/>
    </row>
    <row r="24" spans="1:13" ht="16.5" customHeight="1" thickTop="1">
      <c r="A24" s="99">
        <v>5</v>
      </c>
      <c r="B24" s="69" t="s">
        <v>526</v>
      </c>
      <c r="C24" s="75">
        <v>4</v>
      </c>
      <c r="D24" s="80" t="s">
        <v>81</v>
      </c>
      <c r="E24" s="45" t="s">
        <v>77</v>
      </c>
      <c r="F24" s="10">
        <v>60</v>
      </c>
      <c r="G24" s="15">
        <v>0.5</v>
      </c>
      <c r="H24" s="20" t="s">
        <v>1</v>
      </c>
      <c r="I24" s="47"/>
      <c r="J24" s="97"/>
      <c r="K24" s="78" t="s">
        <v>1</v>
      </c>
      <c r="L24" s="97"/>
      <c r="M24" s="24"/>
    </row>
    <row r="25" spans="1:13" ht="16.5" customHeight="1">
      <c r="A25" s="99"/>
      <c r="B25" s="69" t="s">
        <v>527</v>
      </c>
      <c r="C25" s="75">
        <v>4</v>
      </c>
      <c r="D25" s="100"/>
      <c r="E25" s="45" t="s">
        <v>78</v>
      </c>
      <c r="F25" s="10">
        <v>44</v>
      </c>
      <c r="G25" s="15">
        <v>1</v>
      </c>
      <c r="H25" s="20" t="s">
        <v>1</v>
      </c>
      <c r="I25" s="47"/>
      <c r="J25" s="97"/>
      <c r="K25" s="78"/>
      <c r="L25" s="97"/>
      <c r="M25" s="24"/>
    </row>
    <row r="26" spans="1:13" ht="16.5" customHeight="1">
      <c r="A26" s="99"/>
      <c r="B26" s="69" t="s">
        <v>528</v>
      </c>
      <c r="C26" s="75">
        <v>4</v>
      </c>
      <c r="D26" s="100"/>
      <c r="E26" s="45" t="s">
        <v>79</v>
      </c>
      <c r="F26" s="10">
        <v>56.00000000000001</v>
      </c>
      <c r="G26" s="15">
        <v>1</v>
      </c>
      <c r="H26" s="20" t="s">
        <v>1</v>
      </c>
      <c r="I26" s="47"/>
      <c r="J26" s="97"/>
      <c r="K26" s="78"/>
      <c r="L26" s="97"/>
      <c r="M26" s="24"/>
    </row>
    <row r="27" spans="1:13" ht="16.5" customHeight="1" thickBot="1">
      <c r="A27" s="99"/>
      <c r="B27" s="68" t="s">
        <v>46</v>
      </c>
      <c r="C27" s="75">
        <v>4</v>
      </c>
      <c r="D27" s="101"/>
      <c r="E27" s="45" t="s">
        <v>80</v>
      </c>
      <c r="F27" s="10">
        <v>31</v>
      </c>
      <c r="G27" s="15">
        <v>1</v>
      </c>
      <c r="H27" s="20" t="s">
        <v>1</v>
      </c>
      <c r="I27" s="49"/>
      <c r="J27" s="102"/>
      <c r="K27" s="103"/>
      <c r="L27" s="102"/>
      <c r="M27" s="21"/>
    </row>
    <row r="28" spans="2:13" ht="14.25" thickTop="1">
      <c r="B28" s="41"/>
      <c r="C28" s="64"/>
      <c r="D28" s="8"/>
      <c r="E28" s="9"/>
      <c r="F28" s="9"/>
      <c r="G28" s="9"/>
      <c r="H28" s="9"/>
      <c r="J28" s="9"/>
      <c r="K28" s="9"/>
      <c r="M28" s="9"/>
    </row>
    <row r="29" spans="6:13" ht="13.5">
      <c r="F29" s="10" t="s">
        <v>12</v>
      </c>
      <c r="G29" s="11">
        <f>SUM(G5:G27)</f>
        <v>19.5</v>
      </c>
      <c r="H29" s="12" t="s">
        <v>1</v>
      </c>
      <c r="J29" s="13"/>
      <c r="K29" s="14"/>
      <c r="M29" s="14"/>
    </row>
    <row r="30" spans="6:13" ht="13.5">
      <c r="F30" s="10" t="s">
        <v>13</v>
      </c>
      <c r="G30" s="15">
        <f>25-G29</f>
        <v>5.5</v>
      </c>
      <c r="H30" s="12" t="s">
        <v>1</v>
      </c>
      <c r="J30" s="13"/>
      <c r="K30" s="16"/>
      <c r="M30" s="66"/>
    </row>
    <row r="31" spans="11:13" ht="13.5">
      <c r="K31" s="14"/>
      <c r="M31" s="66"/>
    </row>
    <row r="32" spans="11:13" ht="13.5">
      <c r="K32" s="16"/>
      <c r="M32" s="66"/>
    </row>
    <row r="33" spans="11:13" ht="13.5">
      <c r="K33" s="14"/>
      <c r="M33" s="14"/>
    </row>
    <row r="34" spans="11:13" ht="13.5">
      <c r="K34" s="16"/>
      <c r="M34" s="16"/>
    </row>
    <row r="35" spans="11:13" ht="13.5">
      <c r="K35" s="14"/>
      <c r="M35" s="14"/>
    </row>
    <row r="36" spans="11:13" ht="13.5">
      <c r="K36" s="16"/>
      <c r="M36" s="16"/>
    </row>
    <row r="37" spans="11:13" ht="13.5">
      <c r="K37" s="14"/>
      <c r="M37" s="14"/>
    </row>
    <row r="38" spans="11:13" ht="13.5">
      <c r="K38" s="16"/>
      <c r="M38" s="16"/>
    </row>
    <row r="39" spans="11:13" ht="13.5">
      <c r="K39" s="14"/>
      <c r="M39" s="14"/>
    </row>
    <row r="40" spans="11:13" ht="13.5">
      <c r="K40" s="16"/>
      <c r="M40" s="16"/>
    </row>
    <row r="41" spans="11:13" ht="13.5">
      <c r="K41" s="14"/>
      <c r="M41" s="14"/>
    </row>
    <row r="42" spans="11:13" ht="13.5">
      <c r="K42" s="16"/>
      <c r="M42" s="16"/>
    </row>
    <row r="43" spans="11:13" ht="13.5">
      <c r="K43" s="17"/>
      <c r="M43" s="14"/>
    </row>
    <row r="44" spans="11:13" ht="13.5">
      <c r="K44" s="17"/>
      <c r="M44" s="17"/>
    </row>
    <row r="45" spans="11:13" ht="13.5">
      <c r="K45" s="17"/>
      <c r="M45" s="14"/>
    </row>
    <row r="46" spans="11:13" ht="13.5">
      <c r="K46" s="17"/>
      <c r="M46" s="16"/>
    </row>
    <row r="47" spans="11:13" ht="13.5">
      <c r="K47" s="17"/>
      <c r="M47" s="14"/>
    </row>
    <row r="48" spans="11:13" ht="13.5">
      <c r="K48" s="17"/>
      <c r="M48" s="16"/>
    </row>
    <row r="49" spans="11:13" ht="13.5">
      <c r="K49" s="17"/>
      <c r="M49" s="14"/>
    </row>
    <row r="50" ht="13.5">
      <c r="M50" s="16"/>
    </row>
    <row r="51" ht="13.5">
      <c r="M51" s="14"/>
    </row>
  </sheetData>
  <sheetProtection/>
  <mergeCells count="36">
    <mergeCell ref="L24:L27"/>
    <mergeCell ref="A13:A16"/>
    <mergeCell ref="A17:A19"/>
    <mergeCell ref="A20:A23"/>
    <mergeCell ref="A24:A27"/>
    <mergeCell ref="L13:L16"/>
    <mergeCell ref="L17:L19"/>
    <mergeCell ref="L20:L23"/>
    <mergeCell ref="J13:J16"/>
    <mergeCell ref="J17:J19"/>
    <mergeCell ref="D13:D16"/>
    <mergeCell ref="D17:D19"/>
    <mergeCell ref="J24:J27"/>
    <mergeCell ref="K13:K16"/>
    <mergeCell ref="K17:K19"/>
    <mergeCell ref="K20:K23"/>
    <mergeCell ref="K24:K27"/>
    <mergeCell ref="J20:J23"/>
    <mergeCell ref="D20:D23"/>
    <mergeCell ref="D24:D27"/>
    <mergeCell ref="L5:L6"/>
    <mergeCell ref="L7:L8"/>
    <mergeCell ref="L9:L10"/>
    <mergeCell ref="L11:L12"/>
    <mergeCell ref="D5:D6"/>
    <mergeCell ref="D7:D8"/>
    <mergeCell ref="D9:D10"/>
    <mergeCell ref="D11:D12"/>
    <mergeCell ref="A1:B2"/>
    <mergeCell ref="D2:F2"/>
    <mergeCell ref="F3:H3"/>
    <mergeCell ref="G4:H4"/>
    <mergeCell ref="J4:K4"/>
    <mergeCell ref="A5:A12"/>
    <mergeCell ref="J5:J12"/>
    <mergeCell ref="K5:K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zoomScalePageLayoutView="0" workbookViewId="0" topLeftCell="A1">
      <selection activeCell="A1" sqref="A1:B2"/>
    </sheetView>
  </sheetViews>
  <sheetFormatPr defaultColWidth="9.140625" defaultRowHeight="15"/>
  <cols>
    <col min="1" max="1" width="5.28125" style="0" bestFit="1" customWidth="1"/>
    <col min="2" max="2" width="9.00390625" style="39" customWidth="1"/>
    <col min="3" max="3" width="5.28125" style="62" bestFit="1" customWidth="1"/>
    <col min="4" max="4" width="29.421875" style="0" bestFit="1" customWidth="1"/>
    <col min="5" max="5" width="30.28125" style="0" bestFit="1" customWidth="1"/>
    <col min="6" max="6" width="7.28125" style="0" bestFit="1" customWidth="1"/>
    <col min="7" max="7" width="5.57421875" style="0" customWidth="1"/>
    <col min="8" max="8" width="3.421875" style="0" bestFit="1" customWidth="1"/>
    <col min="9" max="9" width="8.421875" style="0" customWidth="1"/>
    <col min="10" max="10" width="5.28125" style="0" customWidth="1"/>
    <col min="11" max="11" width="4.28125" style="0" customWidth="1"/>
    <col min="12" max="12" width="14.7109375" style="0" customWidth="1"/>
    <col min="13" max="13" width="13.421875" style="0" customWidth="1"/>
  </cols>
  <sheetData>
    <row r="1" spans="1:2" ht="13.5" customHeight="1">
      <c r="A1" s="83" t="s">
        <v>421</v>
      </c>
      <c r="B1" s="84"/>
    </row>
    <row r="2" spans="1:13" ht="27" customHeight="1">
      <c r="A2" s="84"/>
      <c r="B2" s="84"/>
      <c r="D2" s="85" t="s">
        <v>0</v>
      </c>
      <c r="E2" s="86"/>
      <c r="F2" s="86"/>
      <c r="G2" s="1"/>
      <c r="H2" s="2" t="s">
        <v>1</v>
      </c>
      <c r="I2" s="26"/>
      <c r="K2" s="3" t="s">
        <v>2</v>
      </c>
      <c r="L2" s="3"/>
      <c r="M2" s="2"/>
    </row>
    <row r="3" spans="6:9" ht="13.5">
      <c r="F3" s="87" t="s">
        <v>83</v>
      </c>
      <c r="G3" s="88"/>
      <c r="H3" s="88"/>
      <c r="I3" s="27"/>
    </row>
    <row r="4" spans="1:13" s="7" customFormat="1" ht="27.75" thickBot="1">
      <c r="A4" s="4" t="s">
        <v>4</v>
      </c>
      <c r="B4" s="40" t="s">
        <v>5</v>
      </c>
      <c r="C4" s="63" t="s">
        <v>6</v>
      </c>
      <c r="D4" s="5" t="s">
        <v>10</v>
      </c>
      <c r="E4" s="6" t="s">
        <v>11</v>
      </c>
      <c r="F4" s="5" t="s">
        <v>15</v>
      </c>
      <c r="G4" s="89" t="s">
        <v>7</v>
      </c>
      <c r="H4" s="90"/>
      <c r="I4" s="28" t="s">
        <v>28</v>
      </c>
      <c r="J4" s="91" t="s">
        <v>8</v>
      </c>
      <c r="K4" s="92"/>
      <c r="L4" s="6" t="s">
        <v>9</v>
      </c>
      <c r="M4" s="6" t="s">
        <v>14</v>
      </c>
    </row>
    <row r="5" spans="1:13" ht="16.5" customHeight="1" thickBot="1" thickTop="1">
      <c r="A5" s="119">
        <v>1</v>
      </c>
      <c r="B5" s="68" t="s">
        <v>518</v>
      </c>
      <c r="C5" s="74">
        <v>3</v>
      </c>
      <c r="D5" s="80" t="s">
        <v>17</v>
      </c>
      <c r="E5" s="45" t="s">
        <v>242</v>
      </c>
      <c r="F5" s="12">
        <v>71</v>
      </c>
      <c r="G5" s="15">
        <v>0.5</v>
      </c>
      <c r="H5" s="20" t="s">
        <v>1</v>
      </c>
      <c r="I5" s="48"/>
      <c r="J5" s="96"/>
      <c r="K5" s="77" t="s">
        <v>1</v>
      </c>
      <c r="L5" s="82"/>
      <c r="M5" s="22"/>
    </row>
    <row r="6" spans="1:13" ht="16.5" customHeight="1" thickBot="1" thickTop="1">
      <c r="A6" s="120"/>
      <c r="B6" s="69" t="s">
        <v>519</v>
      </c>
      <c r="C6" s="74">
        <v>3</v>
      </c>
      <c r="D6" s="81"/>
      <c r="E6" s="45" t="s">
        <v>88</v>
      </c>
      <c r="F6" s="12">
        <v>54</v>
      </c>
      <c r="G6" s="15">
        <v>1</v>
      </c>
      <c r="H6" s="20" t="s">
        <v>1</v>
      </c>
      <c r="I6" s="47"/>
      <c r="J6" s="97"/>
      <c r="K6" s="78"/>
      <c r="L6" s="82"/>
      <c r="M6" s="24"/>
    </row>
    <row r="7" spans="1:13" ht="16.5" customHeight="1" thickBot="1" thickTop="1">
      <c r="A7" s="120"/>
      <c r="B7" s="69" t="s">
        <v>520</v>
      </c>
      <c r="C7" s="74">
        <v>3</v>
      </c>
      <c r="D7" s="104" t="s">
        <v>18</v>
      </c>
      <c r="E7" s="45" t="s">
        <v>89</v>
      </c>
      <c r="F7" s="12">
        <v>56.00000000000001</v>
      </c>
      <c r="G7" s="15">
        <v>0.5</v>
      </c>
      <c r="H7" s="20" t="s">
        <v>1</v>
      </c>
      <c r="I7" s="47"/>
      <c r="J7" s="97"/>
      <c r="K7" s="78"/>
      <c r="L7" s="82"/>
      <c r="M7" s="24"/>
    </row>
    <row r="8" spans="1:13" ht="16.5" customHeight="1" thickBot="1" thickTop="1">
      <c r="A8" s="120"/>
      <c r="B8" s="69" t="s">
        <v>521</v>
      </c>
      <c r="C8" s="74">
        <v>3</v>
      </c>
      <c r="D8" s="104"/>
      <c r="E8" s="45" t="s">
        <v>243</v>
      </c>
      <c r="F8" s="12">
        <v>55.00000000000001</v>
      </c>
      <c r="G8" s="15">
        <v>0.5</v>
      </c>
      <c r="H8" s="20" t="s">
        <v>1</v>
      </c>
      <c r="I8" s="47"/>
      <c r="J8" s="97"/>
      <c r="K8" s="78"/>
      <c r="L8" s="82"/>
      <c r="M8" s="24"/>
    </row>
    <row r="9" spans="1:13" ht="16.5" customHeight="1" thickBot="1" thickTop="1">
      <c r="A9" s="120"/>
      <c r="B9" s="69" t="s">
        <v>522</v>
      </c>
      <c r="C9" s="74">
        <v>3</v>
      </c>
      <c r="D9" s="104" t="s">
        <v>20</v>
      </c>
      <c r="E9" s="45" t="s">
        <v>90</v>
      </c>
      <c r="F9" s="12">
        <v>55.00000000000001</v>
      </c>
      <c r="G9" s="15">
        <v>0.5</v>
      </c>
      <c r="H9" s="20" t="s">
        <v>1</v>
      </c>
      <c r="I9" s="47"/>
      <c r="J9" s="97"/>
      <c r="K9" s="78"/>
      <c r="L9" s="82"/>
      <c r="M9" s="24"/>
    </row>
    <row r="10" spans="1:13" ht="16.5" customHeight="1" thickBot="1" thickTop="1">
      <c r="A10" s="120"/>
      <c r="B10" s="69" t="s">
        <v>523</v>
      </c>
      <c r="C10" s="74">
        <v>3</v>
      </c>
      <c r="D10" s="104"/>
      <c r="E10" s="45" t="s">
        <v>91</v>
      </c>
      <c r="F10" s="12">
        <v>51</v>
      </c>
      <c r="G10" s="15">
        <v>1</v>
      </c>
      <c r="H10" s="20" t="s">
        <v>1</v>
      </c>
      <c r="I10" s="47"/>
      <c r="J10" s="97"/>
      <c r="K10" s="78"/>
      <c r="L10" s="82"/>
      <c r="M10" s="24"/>
    </row>
    <row r="11" spans="1:13" ht="16.5" customHeight="1" thickBot="1" thickTop="1">
      <c r="A11" s="120"/>
      <c r="B11" s="69" t="s">
        <v>524</v>
      </c>
      <c r="C11" s="74">
        <v>3</v>
      </c>
      <c r="D11" s="104" t="s">
        <v>84</v>
      </c>
      <c r="E11" s="45" t="s">
        <v>92</v>
      </c>
      <c r="F11" s="12">
        <v>39</v>
      </c>
      <c r="G11" s="15">
        <v>0.5</v>
      </c>
      <c r="H11" s="20" t="s">
        <v>1</v>
      </c>
      <c r="I11" s="47"/>
      <c r="J11" s="97"/>
      <c r="K11" s="78"/>
      <c r="L11" s="82"/>
      <c r="M11" s="24"/>
    </row>
    <row r="12" spans="1:13" ht="16.5" customHeight="1" thickBot="1" thickTop="1">
      <c r="A12" s="121"/>
      <c r="B12" s="69" t="s">
        <v>525</v>
      </c>
      <c r="C12" s="74">
        <v>3</v>
      </c>
      <c r="D12" s="104"/>
      <c r="E12" s="45" t="s">
        <v>244</v>
      </c>
      <c r="F12" s="12">
        <v>38</v>
      </c>
      <c r="G12" s="15">
        <v>0.5</v>
      </c>
      <c r="H12" s="20" t="s">
        <v>1</v>
      </c>
      <c r="I12" s="47"/>
      <c r="J12" s="98"/>
      <c r="K12" s="79"/>
      <c r="L12" s="82"/>
      <c r="M12" s="32"/>
    </row>
    <row r="13" spans="1:13" ht="16.5" customHeight="1" thickTop="1">
      <c r="A13" s="93">
        <v>2</v>
      </c>
      <c r="B13" s="69" t="s">
        <v>518</v>
      </c>
      <c r="C13" s="74">
        <v>4</v>
      </c>
      <c r="D13" s="104" t="s">
        <v>87</v>
      </c>
      <c r="E13" s="45" t="s">
        <v>245</v>
      </c>
      <c r="F13" s="12">
        <v>81</v>
      </c>
      <c r="G13" s="15">
        <v>0.5</v>
      </c>
      <c r="H13" s="20" t="s">
        <v>1</v>
      </c>
      <c r="I13" s="47"/>
      <c r="J13" s="106"/>
      <c r="K13" s="107" t="s">
        <v>1</v>
      </c>
      <c r="L13" s="96"/>
      <c r="M13" s="22"/>
    </row>
    <row r="14" spans="1:13" ht="16.5" customHeight="1">
      <c r="A14" s="94"/>
      <c r="B14" s="68" t="s">
        <v>519</v>
      </c>
      <c r="C14" s="74">
        <v>4</v>
      </c>
      <c r="D14" s="104"/>
      <c r="E14" s="45" t="s">
        <v>245</v>
      </c>
      <c r="F14" s="12">
        <v>69</v>
      </c>
      <c r="G14" s="15">
        <v>0.5</v>
      </c>
      <c r="H14" s="20" t="s">
        <v>1</v>
      </c>
      <c r="I14" s="47"/>
      <c r="J14" s="106"/>
      <c r="K14" s="107"/>
      <c r="L14" s="97"/>
      <c r="M14" s="24"/>
    </row>
    <row r="15" spans="1:13" ht="16.5" customHeight="1">
      <c r="A15" s="94"/>
      <c r="B15" s="69" t="s">
        <v>527</v>
      </c>
      <c r="C15" s="74">
        <v>4</v>
      </c>
      <c r="D15" s="104"/>
      <c r="E15" s="45" t="s">
        <v>93</v>
      </c>
      <c r="F15" s="12">
        <v>50</v>
      </c>
      <c r="G15" s="15">
        <v>0.5</v>
      </c>
      <c r="H15" s="20" t="s">
        <v>1</v>
      </c>
      <c r="I15" s="47"/>
      <c r="J15" s="106"/>
      <c r="K15" s="107"/>
      <c r="L15" s="97"/>
      <c r="M15" s="24"/>
    </row>
    <row r="16" spans="1:13" ht="16.5" customHeight="1">
      <c r="A16" s="94"/>
      <c r="B16" s="69" t="s">
        <v>528</v>
      </c>
      <c r="C16" s="74">
        <v>4</v>
      </c>
      <c r="D16" s="104"/>
      <c r="E16" s="45" t="s">
        <v>94</v>
      </c>
      <c r="F16" s="12">
        <v>47</v>
      </c>
      <c r="G16" s="15">
        <v>0.5</v>
      </c>
      <c r="H16" s="20" t="s">
        <v>1</v>
      </c>
      <c r="I16" s="47"/>
      <c r="J16" s="106"/>
      <c r="K16" s="107"/>
      <c r="L16" s="97"/>
      <c r="M16" s="24"/>
    </row>
    <row r="17" spans="1:13" ht="16.5" customHeight="1">
      <c r="A17" s="94"/>
      <c r="B17" s="69" t="s">
        <v>529</v>
      </c>
      <c r="C17" s="74">
        <v>4</v>
      </c>
      <c r="D17" s="104"/>
      <c r="E17" s="45" t="s">
        <v>440</v>
      </c>
      <c r="F17" s="12">
        <v>31</v>
      </c>
      <c r="G17" s="15">
        <v>1</v>
      </c>
      <c r="H17" s="20" t="s">
        <v>1</v>
      </c>
      <c r="I17" s="47"/>
      <c r="J17" s="106"/>
      <c r="K17" s="107"/>
      <c r="L17" s="97"/>
      <c r="M17" s="24"/>
    </row>
    <row r="18" spans="1:13" ht="16.5" customHeight="1" thickBot="1">
      <c r="A18" s="95"/>
      <c r="B18" s="69" t="s">
        <v>530</v>
      </c>
      <c r="C18" s="74">
        <v>4</v>
      </c>
      <c r="D18" s="104"/>
      <c r="E18" s="45" t="s">
        <v>95</v>
      </c>
      <c r="F18" s="12">
        <v>47</v>
      </c>
      <c r="G18" s="15">
        <v>1</v>
      </c>
      <c r="H18" s="20" t="s">
        <v>1</v>
      </c>
      <c r="I18" s="47"/>
      <c r="J18" s="106"/>
      <c r="K18" s="107"/>
      <c r="L18" s="97"/>
      <c r="M18" s="21"/>
    </row>
    <row r="19" spans="1:13" ht="16.5" customHeight="1" thickTop="1">
      <c r="A19" s="93">
        <v>3</v>
      </c>
      <c r="B19" s="69" t="s">
        <v>526</v>
      </c>
      <c r="C19" s="74">
        <v>3</v>
      </c>
      <c r="D19" s="104" t="s">
        <v>22</v>
      </c>
      <c r="E19" s="45" t="s">
        <v>96</v>
      </c>
      <c r="F19" s="12">
        <v>67</v>
      </c>
      <c r="G19" s="15">
        <v>0.5</v>
      </c>
      <c r="H19" s="20" t="s">
        <v>1</v>
      </c>
      <c r="I19" s="47"/>
      <c r="J19" s="106"/>
      <c r="K19" s="107" t="s">
        <v>1</v>
      </c>
      <c r="L19" s="96"/>
      <c r="M19" s="50"/>
    </row>
    <row r="20" spans="1:13" ht="16.5" customHeight="1">
      <c r="A20" s="94"/>
      <c r="B20" s="69" t="s">
        <v>520</v>
      </c>
      <c r="C20" s="74">
        <v>3</v>
      </c>
      <c r="D20" s="104"/>
      <c r="E20" s="45" t="s">
        <v>97</v>
      </c>
      <c r="F20" s="12">
        <v>51</v>
      </c>
      <c r="G20" s="15">
        <v>1</v>
      </c>
      <c r="H20" s="20" t="s">
        <v>1</v>
      </c>
      <c r="I20" s="47"/>
      <c r="J20" s="106"/>
      <c r="K20" s="107"/>
      <c r="L20" s="97"/>
      <c r="M20" s="24"/>
    </row>
    <row r="21" spans="1:13" ht="16.5" customHeight="1">
      <c r="A21" s="94"/>
      <c r="B21" s="69" t="s">
        <v>521</v>
      </c>
      <c r="C21" s="74">
        <v>3</v>
      </c>
      <c r="D21" s="104"/>
      <c r="E21" s="45" t="s">
        <v>98</v>
      </c>
      <c r="F21" s="12">
        <v>45</v>
      </c>
      <c r="G21" s="15">
        <v>1</v>
      </c>
      <c r="H21" s="20" t="s">
        <v>1</v>
      </c>
      <c r="I21" s="47"/>
      <c r="J21" s="106"/>
      <c r="K21" s="107"/>
      <c r="L21" s="97"/>
      <c r="M21" s="24"/>
    </row>
    <row r="22" spans="1:13" ht="16.5" customHeight="1" thickBot="1">
      <c r="A22" s="95"/>
      <c r="B22" s="69" t="s">
        <v>528</v>
      </c>
      <c r="C22" s="74">
        <v>3</v>
      </c>
      <c r="D22" s="104"/>
      <c r="E22" s="45" t="s">
        <v>99</v>
      </c>
      <c r="F22" s="12">
        <v>43</v>
      </c>
      <c r="G22" s="15">
        <v>1</v>
      </c>
      <c r="H22" s="20" t="s">
        <v>1</v>
      </c>
      <c r="I22" s="47"/>
      <c r="J22" s="106"/>
      <c r="K22" s="107"/>
      <c r="L22" s="102"/>
      <c r="M22" s="32"/>
    </row>
    <row r="23" spans="1:13" ht="16.5" customHeight="1" thickTop="1">
      <c r="A23" s="93">
        <v>4</v>
      </c>
      <c r="B23" s="69" t="s">
        <v>526</v>
      </c>
      <c r="C23" s="74">
        <v>4</v>
      </c>
      <c r="D23" s="104" t="s">
        <v>85</v>
      </c>
      <c r="E23" s="45" t="s">
        <v>246</v>
      </c>
      <c r="F23" s="12">
        <v>68</v>
      </c>
      <c r="G23" s="15">
        <v>0.5</v>
      </c>
      <c r="H23" s="20" t="s">
        <v>1</v>
      </c>
      <c r="I23" s="47"/>
      <c r="J23" s="106"/>
      <c r="K23" s="107" t="s">
        <v>1</v>
      </c>
      <c r="L23" s="96"/>
      <c r="M23" s="22"/>
    </row>
    <row r="24" spans="1:13" ht="16.5" customHeight="1">
      <c r="A24" s="94"/>
      <c r="B24" s="69" t="s">
        <v>527</v>
      </c>
      <c r="C24" s="74">
        <v>4</v>
      </c>
      <c r="D24" s="104"/>
      <c r="E24" s="45" t="s">
        <v>247</v>
      </c>
      <c r="F24" s="12">
        <v>41</v>
      </c>
      <c r="G24" s="15">
        <v>0.5</v>
      </c>
      <c r="H24" s="20" t="s">
        <v>1</v>
      </c>
      <c r="I24" s="47"/>
      <c r="J24" s="106"/>
      <c r="K24" s="107"/>
      <c r="L24" s="97"/>
      <c r="M24" s="24"/>
    </row>
    <row r="25" spans="1:13" ht="16.5" customHeight="1">
      <c r="A25" s="94"/>
      <c r="B25" s="69" t="s">
        <v>528</v>
      </c>
      <c r="C25" s="74">
        <v>4</v>
      </c>
      <c r="D25" s="104"/>
      <c r="E25" s="45" t="s">
        <v>100</v>
      </c>
      <c r="F25" s="12">
        <v>38</v>
      </c>
      <c r="G25" s="15">
        <v>0.5</v>
      </c>
      <c r="H25" s="20" t="s">
        <v>1</v>
      </c>
      <c r="I25" s="47"/>
      <c r="J25" s="106"/>
      <c r="K25" s="107"/>
      <c r="L25" s="97"/>
      <c r="M25" s="24"/>
    </row>
    <row r="26" spans="1:13" ht="16.5" customHeight="1" thickBot="1">
      <c r="A26" s="94"/>
      <c r="B26" s="69" t="s">
        <v>529</v>
      </c>
      <c r="C26" s="74">
        <v>4</v>
      </c>
      <c r="D26" s="104"/>
      <c r="E26" s="45" t="s">
        <v>248</v>
      </c>
      <c r="F26" s="12">
        <v>38</v>
      </c>
      <c r="G26" s="15">
        <v>1</v>
      </c>
      <c r="H26" s="20" t="s">
        <v>1</v>
      </c>
      <c r="I26" s="47"/>
      <c r="J26" s="106"/>
      <c r="K26" s="107"/>
      <c r="L26" s="102"/>
      <c r="M26" s="21"/>
    </row>
    <row r="27" spans="1:13" ht="16.5" customHeight="1" thickTop="1">
      <c r="A27" s="93">
        <v>5</v>
      </c>
      <c r="B27" s="71" t="s">
        <v>526</v>
      </c>
      <c r="C27" s="74">
        <v>4</v>
      </c>
      <c r="D27" s="104" t="s">
        <v>16</v>
      </c>
      <c r="E27" s="45" t="s">
        <v>101</v>
      </c>
      <c r="F27" s="12">
        <v>72</v>
      </c>
      <c r="G27" s="15">
        <v>0.5</v>
      </c>
      <c r="H27" s="20" t="s">
        <v>1</v>
      </c>
      <c r="I27" s="47"/>
      <c r="J27" s="109"/>
      <c r="K27" s="107" t="s">
        <v>1</v>
      </c>
      <c r="L27" s="97"/>
      <c r="M27" s="50"/>
    </row>
    <row r="28" spans="1:13" ht="16.5" customHeight="1">
      <c r="A28" s="94"/>
      <c r="B28" s="71" t="s">
        <v>527</v>
      </c>
      <c r="C28" s="74">
        <v>4</v>
      </c>
      <c r="D28" s="104"/>
      <c r="E28" s="45" t="s">
        <v>102</v>
      </c>
      <c r="F28" s="12">
        <v>71</v>
      </c>
      <c r="G28" s="15">
        <v>1</v>
      </c>
      <c r="H28" s="12" t="s">
        <v>1</v>
      </c>
      <c r="I28" s="47"/>
      <c r="J28" s="97"/>
      <c r="K28" s="107"/>
      <c r="L28" s="97"/>
      <c r="M28" s="24"/>
    </row>
    <row r="29" spans="1:13" ht="16.5" customHeight="1">
      <c r="A29" s="94"/>
      <c r="B29" s="71" t="s">
        <v>522</v>
      </c>
      <c r="C29" s="74">
        <v>4</v>
      </c>
      <c r="D29" s="104"/>
      <c r="E29" s="45" t="s">
        <v>103</v>
      </c>
      <c r="F29" s="12">
        <v>62</v>
      </c>
      <c r="G29" s="15">
        <v>1</v>
      </c>
      <c r="H29" s="12" t="s">
        <v>1</v>
      </c>
      <c r="I29" s="47"/>
      <c r="J29" s="97"/>
      <c r="K29" s="107"/>
      <c r="L29" s="97"/>
      <c r="M29" s="24"/>
    </row>
    <row r="30" spans="1:13" ht="16.5" customHeight="1">
      <c r="A30" s="94"/>
      <c r="B30" s="71" t="s">
        <v>523</v>
      </c>
      <c r="C30" s="74">
        <v>4</v>
      </c>
      <c r="D30" s="104"/>
      <c r="E30" s="45" t="s">
        <v>103</v>
      </c>
      <c r="F30" s="12">
        <v>35</v>
      </c>
      <c r="G30" s="15">
        <v>1</v>
      </c>
      <c r="H30" s="12" t="s">
        <v>1</v>
      </c>
      <c r="I30" s="47"/>
      <c r="J30" s="97"/>
      <c r="K30" s="107"/>
      <c r="L30" s="97"/>
      <c r="M30" s="24"/>
    </row>
    <row r="31" spans="1:13" ht="16.5" customHeight="1">
      <c r="A31" s="94"/>
      <c r="B31" s="71" t="s">
        <v>524</v>
      </c>
      <c r="C31" s="74">
        <v>4</v>
      </c>
      <c r="D31" s="104"/>
      <c r="E31" s="45" t="s">
        <v>103</v>
      </c>
      <c r="F31" s="12">
        <v>48</v>
      </c>
      <c r="G31" s="15">
        <v>1</v>
      </c>
      <c r="H31" s="12" t="s">
        <v>1</v>
      </c>
      <c r="I31" s="47"/>
      <c r="J31" s="97"/>
      <c r="K31" s="107"/>
      <c r="L31" s="97"/>
      <c r="M31" s="24"/>
    </row>
    <row r="32" spans="1:13" ht="16.5" customHeight="1" thickBot="1">
      <c r="A32" s="95"/>
      <c r="B32" s="72" t="s">
        <v>525</v>
      </c>
      <c r="C32" s="74">
        <v>4</v>
      </c>
      <c r="D32" s="104"/>
      <c r="E32" s="45" t="s">
        <v>104</v>
      </c>
      <c r="F32" s="12">
        <v>56.99999999999999</v>
      </c>
      <c r="G32" s="15">
        <v>1</v>
      </c>
      <c r="H32" s="12" t="s">
        <v>1</v>
      </c>
      <c r="I32" s="49"/>
      <c r="J32" s="102"/>
      <c r="K32" s="114"/>
      <c r="L32" s="102"/>
      <c r="M32" s="21"/>
    </row>
    <row r="33" spans="1:13" ht="14.25" thickTop="1">
      <c r="A33" s="51"/>
      <c r="B33" s="52"/>
      <c r="C33" s="64"/>
      <c r="D33" s="8"/>
      <c r="E33" s="9"/>
      <c r="F33" s="9"/>
      <c r="G33" s="9"/>
      <c r="H33" s="9"/>
      <c r="J33" s="9"/>
      <c r="K33" s="9"/>
      <c r="M33" s="9"/>
    </row>
    <row r="34" spans="1:13" ht="13.5">
      <c r="A34" s="51"/>
      <c r="B34" s="52"/>
      <c r="F34" s="10" t="s">
        <v>12</v>
      </c>
      <c r="G34" s="11">
        <f>SUM(G5:G32)</f>
        <v>20.5</v>
      </c>
      <c r="H34" s="12" t="s">
        <v>1</v>
      </c>
      <c r="J34" s="13"/>
      <c r="K34" s="14"/>
      <c r="M34" s="67"/>
    </row>
    <row r="35" spans="1:13" ht="13.5">
      <c r="A35" s="51"/>
      <c r="B35" s="52"/>
      <c r="F35" s="10" t="s">
        <v>13</v>
      </c>
      <c r="G35" s="15">
        <f>25-G34</f>
        <v>4.5</v>
      </c>
      <c r="H35" s="12" t="s">
        <v>1</v>
      </c>
      <c r="J35" s="13"/>
      <c r="K35" s="16"/>
      <c r="M35" s="66"/>
    </row>
    <row r="36" spans="1:13" ht="13.5">
      <c r="A36" s="51"/>
      <c r="B36" s="52"/>
      <c r="K36" s="14"/>
      <c r="M36" s="66"/>
    </row>
    <row r="37" spans="1:13" ht="13.5">
      <c r="A37" s="51"/>
      <c r="B37" s="44"/>
      <c r="K37" s="16"/>
      <c r="M37" s="66"/>
    </row>
    <row r="38" spans="11:13" ht="13.5">
      <c r="K38" s="14"/>
      <c r="M38" s="67"/>
    </row>
    <row r="39" spans="11:13" ht="13.5">
      <c r="K39" s="16"/>
      <c r="M39" s="16"/>
    </row>
    <row r="40" spans="11:13" ht="13.5">
      <c r="K40" s="14"/>
      <c r="M40" s="14"/>
    </row>
    <row r="41" spans="11:13" ht="13.5">
      <c r="K41" s="16"/>
      <c r="M41" s="16"/>
    </row>
    <row r="42" spans="11:13" ht="13.5">
      <c r="K42" s="14"/>
      <c r="M42" s="14"/>
    </row>
    <row r="43" spans="11:13" ht="13.5">
      <c r="K43" s="16"/>
      <c r="M43" s="16"/>
    </row>
    <row r="44" spans="11:13" ht="13.5">
      <c r="K44" s="14"/>
      <c r="M44" s="14"/>
    </row>
    <row r="45" spans="11:13" ht="13.5">
      <c r="K45" s="16"/>
      <c r="M45" s="16"/>
    </row>
    <row r="46" spans="11:13" ht="13.5">
      <c r="K46" s="14"/>
      <c r="M46" s="14"/>
    </row>
    <row r="47" spans="11:13" ht="13.5">
      <c r="K47" s="16"/>
      <c r="M47" s="16"/>
    </row>
    <row r="48" spans="11:13" ht="13.5">
      <c r="K48" s="17"/>
      <c r="M48" s="14"/>
    </row>
    <row r="49" spans="11:13" ht="13.5">
      <c r="K49" s="17"/>
      <c r="M49" s="17"/>
    </row>
    <row r="50" spans="11:13" ht="13.5">
      <c r="K50" s="17"/>
      <c r="M50" s="14"/>
    </row>
    <row r="51" spans="11:13" ht="13.5">
      <c r="K51" s="17"/>
      <c r="M51" s="16"/>
    </row>
    <row r="52" spans="11:13" ht="13.5">
      <c r="K52" s="17"/>
      <c r="M52" s="14"/>
    </row>
    <row r="53" spans="11:13" ht="13.5">
      <c r="K53" s="17"/>
      <c r="M53" s="16"/>
    </row>
    <row r="54" spans="11:13" ht="13.5">
      <c r="K54" s="17"/>
      <c r="M54" s="14"/>
    </row>
    <row r="55" ht="13.5">
      <c r="M55" s="16"/>
    </row>
    <row r="56" ht="13.5">
      <c r="M56" s="14"/>
    </row>
  </sheetData>
  <sheetProtection/>
  <mergeCells count="36">
    <mergeCell ref="L27:L32"/>
    <mergeCell ref="L13:L18"/>
    <mergeCell ref="K13:K18"/>
    <mergeCell ref="K19:K22"/>
    <mergeCell ref="K23:K26"/>
    <mergeCell ref="K27:K32"/>
    <mergeCell ref="J27:J32"/>
    <mergeCell ref="A13:A18"/>
    <mergeCell ref="A19:A22"/>
    <mergeCell ref="A23:A26"/>
    <mergeCell ref="A27:A32"/>
    <mergeCell ref="D13:D18"/>
    <mergeCell ref="D19:D22"/>
    <mergeCell ref="D23:D26"/>
    <mergeCell ref="D27:D32"/>
    <mergeCell ref="J19:J22"/>
    <mergeCell ref="J23:J26"/>
    <mergeCell ref="L19:L22"/>
    <mergeCell ref="L23:L26"/>
    <mergeCell ref="J13:J18"/>
    <mergeCell ref="L5:L6"/>
    <mergeCell ref="D7:D8"/>
    <mergeCell ref="L7:L8"/>
    <mergeCell ref="D9:D10"/>
    <mergeCell ref="L9:L10"/>
    <mergeCell ref="D11:D12"/>
    <mergeCell ref="L11:L12"/>
    <mergeCell ref="A1:B2"/>
    <mergeCell ref="D2:F2"/>
    <mergeCell ref="F3:H3"/>
    <mergeCell ref="G4:H4"/>
    <mergeCell ref="J4:K4"/>
    <mergeCell ref="A5:A12"/>
    <mergeCell ref="D5:D6"/>
    <mergeCell ref="J5:J12"/>
    <mergeCell ref="K5:K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1">
      <selection activeCell="A1" sqref="A1:B2"/>
    </sheetView>
  </sheetViews>
  <sheetFormatPr defaultColWidth="9.140625" defaultRowHeight="15"/>
  <cols>
    <col min="1" max="1" width="5.28125" style="0" bestFit="1" customWidth="1"/>
    <col min="2" max="2" width="9.00390625" style="39" customWidth="1"/>
    <col min="3" max="3" width="5.28125" style="62" bestFit="1" customWidth="1"/>
    <col min="4" max="4" width="29.421875" style="0" bestFit="1" customWidth="1"/>
    <col min="5" max="5" width="30.28125" style="0" bestFit="1" customWidth="1"/>
    <col min="6" max="6" width="7.28125" style="0" bestFit="1" customWidth="1"/>
    <col min="7" max="7" width="5.57421875" style="0" customWidth="1"/>
    <col min="8" max="8" width="3.421875" style="0" bestFit="1" customWidth="1"/>
    <col min="9" max="9" width="8.421875" style="0" customWidth="1"/>
    <col min="10" max="10" width="5.28125" style="0" customWidth="1"/>
    <col min="11" max="11" width="4.28125" style="0" customWidth="1"/>
    <col min="12" max="12" width="14.7109375" style="0" customWidth="1"/>
    <col min="13" max="13" width="13.421875" style="0" customWidth="1"/>
  </cols>
  <sheetData>
    <row r="1" spans="1:2" ht="13.5" customHeight="1">
      <c r="A1" s="83" t="s">
        <v>420</v>
      </c>
      <c r="B1" s="84"/>
    </row>
    <row r="2" spans="1:13" ht="27" customHeight="1">
      <c r="A2" s="84"/>
      <c r="B2" s="84"/>
      <c r="D2" s="85" t="s">
        <v>0</v>
      </c>
      <c r="E2" s="86"/>
      <c r="F2" s="86"/>
      <c r="G2" s="1"/>
      <c r="H2" s="2" t="s">
        <v>1</v>
      </c>
      <c r="I2" s="26"/>
      <c r="K2" s="3" t="s">
        <v>2</v>
      </c>
      <c r="L2" s="3"/>
      <c r="M2" s="2"/>
    </row>
    <row r="3" spans="6:9" ht="13.5">
      <c r="F3" s="87" t="s">
        <v>83</v>
      </c>
      <c r="G3" s="88"/>
      <c r="H3" s="88"/>
      <c r="I3" s="27"/>
    </row>
    <row r="4" spans="1:13" s="7" customFormat="1" ht="27.75" thickBot="1">
      <c r="A4" s="4" t="s">
        <v>4</v>
      </c>
      <c r="B4" s="40" t="s">
        <v>5</v>
      </c>
      <c r="C4" s="63" t="s">
        <v>6</v>
      </c>
      <c r="D4" s="5" t="s">
        <v>10</v>
      </c>
      <c r="E4" s="6" t="s">
        <v>11</v>
      </c>
      <c r="F4" s="5" t="s">
        <v>15</v>
      </c>
      <c r="G4" s="89" t="s">
        <v>7</v>
      </c>
      <c r="H4" s="90"/>
      <c r="I4" s="28" t="s">
        <v>28</v>
      </c>
      <c r="J4" s="91" t="s">
        <v>8</v>
      </c>
      <c r="K4" s="92"/>
      <c r="L4" s="6" t="s">
        <v>9</v>
      </c>
      <c r="M4" s="6" t="s">
        <v>14</v>
      </c>
    </row>
    <row r="5" spans="1:13" ht="16.5" customHeight="1" thickBot="1" thickTop="1">
      <c r="A5" s="99">
        <v>1</v>
      </c>
      <c r="B5" s="68" t="s">
        <v>518</v>
      </c>
      <c r="C5" s="75">
        <v>4</v>
      </c>
      <c r="D5" s="104" t="s">
        <v>17</v>
      </c>
      <c r="E5" s="45" t="s">
        <v>249</v>
      </c>
      <c r="F5" s="12">
        <v>65</v>
      </c>
      <c r="G5" s="15">
        <v>0.5</v>
      </c>
      <c r="H5" s="20" t="s">
        <v>1</v>
      </c>
      <c r="I5" s="48"/>
      <c r="J5" s="111"/>
      <c r="K5" s="112" t="s">
        <v>1</v>
      </c>
      <c r="L5" s="82"/>
      <c r="M5" s="22"/>
    </row>
    <row r="6" spans="1:13" ht="16.5" customHeight="1" thickBot="1" thickTop="1">
      <c r="A6" s="99"/>
      <c r="B6" s="69" t="s">
        <v>519</v>
      </c>
      <c r="C6" s="75">
        <v>4</v>
      </c>
      <c r="D6" s="105"/>
      <c r="E6" s="45" t="s">
        <v>249</v>
      </c>
      <c r="F6" s="12">
        <v>65</v>
      </c>
      <c r="G6" s="15">
        <v>0.5</v>
      </c>
      <c r="H6" s="20" t="s">
        <v>1</v>
      </c>
      <c r="I6" s="47"/>
      <c r="J6" s="106"/>
      <c r="K6" s="107"/>
      <c r="L6" s="82"/>
      <c r="M6" s="24"/>
    </row>
    <row r="7" spans="1:13" ht="16.5" customHeight="1" thickBot="1" thickTop="1">
      <c r="A7" s="99"/>
      <c r="B7" s="69" t="s">
        <v>520</v>
      </c>
      <c r="C7" s="75">
        <v>4</v>
      </c>
      <c r="D7" s="104" t="s">
        <v>105</v>
      </c>
      <c r="E7" s="45" t="s">
        <v>109</v>
      </c>
      <c r="F7" s="12">
        <v>56.00000000000001</v>
      </c>
      <c r="G7" s="15">
        <v>0.5</v>
      </c>
      <c r="H7" s="20" t="s">
        <v>1</v>
      </c>
      <c r="I7" s="47"/>
      <c r="J7" s="106"/>
      <c r="K7" s="107"/>
      <c r="L7" s="82"/>
      <c r="M7" s="24"/>
    </row>
    <row r="8" spans="1:13" ht="16.5" customHeight="1" thickBot="1" thickTop="1">
      <c r="A8" s="99"/>
      <c r="B8" s="69" t="s">
        <v>521</v>
      </c>
      <c r="C8" s="75">
        <v>4</v>
      </c>
      <c r="D8" s="104"/>
      <c r="E8" s="45" t="s">
        <v>110</v>
      </c>
      <c r="F8" s="12">
        <v>51</v>
      </c>
      <c r="G8" s="15">
        <v>0.5</v>
      </c>
      <c r="H8" s="20" t="s">
        <v>1</v>
      </c>
      <c r="I8" s="47"/>
      <c r="J8" s="106"/>
      <c r="K8" s="107"/>
      <c r="L8" s="82"/>
      <c r="M8" s="24"/>
    </row>
    <row r="9" spans="1:13" ht="16.5" customHeight="1" thickBot="1" thickTop="1">
      <c r="A9" s="99"/>
      <c r="B9" s="69" t="s">
        <v>522</v>
      </c>
      <c r="C9" s="75">
        <v>4</v>
      </c>
      <c r="D9" s="104" t="s">
        <v>106</v>
      </c>
      <c r="E9" s="45" t="s">
        <v>250</v>
      </c>
      <c r="F9" s="12">
        <v>75</v>
      </c>
      <c r="G9" s="15">
        <v>0.5</v>
      </c>
      <c r="H9" s="20" t="s">
        <v>1</v>
      </c>
      <c r="I9" s="47"/>
      <c r="J9" s="106"/>
      <c r="K9" s="107"/>
      <c r="L9" s="82"/>
      <c r="M9" s="24"/>
    </row>
    <row r="10" spans="1:13" ht="16.5" customHeight="1" thickBot="1" thickTop="1">
      <c r="A10" s="99"/>
      <c r="B10" s="69" t="s">
        <v>523</v>
      </c>
      <c r="C10" s="75">
        <v>4</v>
      </c>
      <c r="D10" s="104"/>
      <c r="E10" s="45" t="s">
        <v>251</v>
      </c>
      <c r="F10" s="12">
        <v>73</v>
      </c>
      <c r="G10" s="15">
        <v>0.5</v>
      </c>
      <c r="H10" s="20" t="s">
        <v>1</v>
      </c>
      <c r="I10" s="47"/>
      <c r="J10" s="106"/>
      <c r="K10" s="107"/>
      <c r="L10" s="82"/>
      <c r="M10" s="24"/>
    </row>
    <row r="11" spans="1:13" ht="16.5" customHeight="1" thickBot="1" thickTop="1">
      <c r="A11" s="99"/>
      <c r="B11" s="69" t="s">
        <v>524</v>
      </c>
      <c r="C11" s="75">
        <v>4</v>
      </c>
      <c r="D11" s="104" t="s">
        <v>107</v>
      </c>
      <c r="E11" s="45" t="s">
        <v>111</v>
      </c>
      <c r="F11" s="12">
        <v>56.99999999999999</v>
      </c>
      <c r="G11" s="15">
        <v>0.5</v>
      </c>
      <c r="H11" s="20" t="s">
        <v>1</v>
      </c>
      <c r="I11" s="47"/>
      <c r="J11" s="106"/>
      <c r="K11" s="107"/>
      <c r="L11" s="82"/>
      <c r="M11" s="24"/>
    </row>
    <row r="12" spans="1:13" ht="16.5" customHeight="1" thickBot="1" thickTop="1">
      <c r="A12" s="99"/>
      <c r="B12" s="69" t="s">
        <v>525</v>
      </c>
      <c r="C12" s="75">
        <v>4</v>
      </c>
      <c r="D12" s="104"/>
      <c r="E12" s="45" t="s">
        <v>112</v>
      </c>
      <c r="F12" s="12">
        <v>70</v>
      </c>
      <c r="G12" s="15">
        <v>0.5</v>
      </c>
      <c r="H12" s="20" t="s">
        <v>1</v>
      </c>
      <c r="I12" s="47"/>
      <c r="J12" s="106"/>
      <c r="K12" s="107"/>
      <c r="L12" s="82"/>
      <c r="M12" s="32"/>
    </row>
    <row r="13" spans="1:13" ht="16.5" customHeight="1" thickTop="1">
      <c r="A13" s="99">
        <v>2</v>
      </c>
      <c r="B13" s="69" t="s">
        <v>526</v>
      </c>
      <c r="C13" s="75">
        <v>3</v>
      </c>
      <c r="D13" s="104" t="s">
        <v>17</v>
      </c>
      <c r="E13" s="45" t="s">
        <v>252</v>
      </c>
      <c r="F13" s="12">
        <v>85</v>
      </c>
      <c r="G13" s="15">
        <v>0.5</v>
      </c>
      <c r="H13" s="20" t="s">
        <v>1</v>
      </c>
      <c r="I13" s="47"/>
      <c r="J13" s="106"/>
      <c r="K13" s="107" t="s">
        <v>1</v>
      </c>
      <c r="L13" s="116"/>
      <c r="M13" s="22"/>
    </row>
    <row r="14" spans="1:13" ht="16.5" customHeight="1">
      <c r="A14" s="99"/>
      <c r="B14" s="69" t="s">
        <v>527</v>
      </c>
      <c r="C14" s="75">
        <v>3</v>
      </c>
      <c r="D14" s="104"/>
      <c r="E14" s="45" t="s">
        <v>253</v>
      </c>
      <c r="F14" s="12">
        <v>51</v>
      </c>
      <c r="G14" s="15">
        <v>1</v>
      </c>
      <c r="H14" s="20" t="s">
        <v>1</v>
      </c>
      <c r="I14" s="47"/>
      <c r="J14" s="106"/>
      <c r="K14" s="107"/>
      <c r="L14" s="117"/>
      <c r="M14" s="24"/>
    </row>
    <row r="15" spans="1:13" ht="16.5" customHeight="1">
      <c r="A15" s="99"/>
      <c r="B15" s="69" t="s">
        <v>528</v>
      </c>
      <c r="C15" s="75">
        <v>3</v>
      </c>
      <c r="D15" s="104"/>
      <c r="E15" s="45" t="s">
        <v>254</v>
      </c>
      <c r="F15" s="12">
        <v>64</v>
      </c>
      <c r="G15" s="15">
        <v>0.5</v>
      </c>
      <c r="H15" s="20" t="s">
        <v>1</v>
      </c>
      <c r="I15" s="47"/>
      <c r="J15" s="106"/>
      <c r="K15" s="107"/>
      <c r="L15" s="117"/>
      <c r="M15" s="24"/>
    </row>
    <row r="16" spans="1:13" ht="16.5" customHeight="1">
      <c r="A16" s="99"/>
      <c r="B16" s="69" t="s">
        <v>529</v>
      </c>
      <c r="C16" s="75">
        <v>3</v>
      </c>
      <c r="D16" s="104"/>
      <c r="E16" s="45" t="s">
        <v>255</v>
      </c>
      <c r="F16" s="12">
        <v>84</v>
      </c>
      <c r="G16" s="15">
        <v>0.5</v>
      </c>
      <c r="H16" s="20" t="s">
        <v>1</v>
      </c>
      <c r="I16" s="47"/>
      <c r="J16" s="106"/>
      <c r="K16" s="107"/>
      <c r="L16" s="117"/>
      <c r="M16" s="24"/>
    </row>
    <row r="17" spans="1:13" ht="16.5" customHeight="1">
      <c r="A17" s="99"/>
      <c r="B17" s="69" t="s">
        <v>531</v>
      </c>
      <c r="C17" s="75">
        <v>3</v>
      </c>
      <c r="D17" s="104"/>
      <c r="E17" s="45" t="s">
        <v>256</v>
      </c>
      <c r="F17" s="12">
        <v>66</v>
      </c>
      <c r="G17" s="15">
        <v>0.5</v>
      </c>
      <c r="H17" s="20" t="s">
        <v>1</v>
      </c>
      <c r="I17" s="47"/>
      <c r="J17" s="106"/>
      <c r="K17" s="107"/>
      <c r="L17" s="117"/>
      <c r="M17" s="24"/>
    </row>
    <row r="18" spans="1:13" ht="16.5" customHeight="1" thickBot="1">
      <c r="A18" s="99"/>
      <c r="B18" s="69" t="s">
        <v>532</v>
      </c>
      <c r="C18" s="75">
        <v>3</v>
      </c>
      <c r="D18" s="104"/>
      <c r="E18" s="45" t="s">
        <v>201</v>
      </c>
      <c r="F18" s="12">
        <v>60</v>
      </c>
      <c r="G18" s="15">
        <v>0.5</v>
      </c>
      <c r="H18" s="20" t="s">
        <v>1</v>
      </c>
      <c r="I18" s="47"/>
      <c r="J18" s="106"/>
      <c r="K18" s="107"/>
      <c r="L18" s="117"/>
      <c r="M18" s="21"/>
    </row>
    <row r="19" spans="1:13" ht="16.5" customHeight="1" thickTop="1">
      <c r="A19" s="93">
        <v>3</v>
      </c>
      <c r="B19" s="69" t="s">
        <v>526</v>
      </c>
      <c r="C19" s="75">
        <v>3</v>
      </c>
      <c r="D19" s="80" t="s">
        <v>108</v>
      </c>
      <c r="E19" s="45" t="s">
        <v>441</v>
      </c>
      <c r="F19" s="12">
        <v>72</v>
      </c>
      <c r="G19" s="15">
        <v>0.5</v>
      </c>
      <c r="H19" s="20" t="s">
        <v>1</v>
      </c>
      <c r="I19" s="47"/>
      <c r="J19" s="106"/>
      <c r="K19" s="107" t="s">
        <v>1</v>
      </c>
      <c r="L19" s="122"/>
      <c r="M19" s="50"/>
    </row>
    <row r="20" spans="1:13" ht="16.5" customHeight="1">
      <c r="A20" s="94"/>
      <c r="B20" s="69" t="s">
        <v>527</v>
      </c>
      <c r="C20" s="75">
        <v>3</v>
      </c>
      <c r="D20" s="100"/>
      <c r="E20" s="45" t="s">
        <v>114</v>
      </c>
      <c r="F20" s="12">
        <v>55.00000000000001</v>
      </c>
      <c r="G20" s="15">
        <v>0.5</v>
      </c>
      <c r="H20" s="20" t="s">
        <v>1</v>
      </c>
      <c r="I20" s="47"/>
      <c r="J20" s="106"/>
      <c r="K20" s="107"/>
      <c r="L20" s="123"/>
      <c r="M20" s="24"/>
    </row>
    <row r="21" spans="1:13" ht="16.5" customHeight="1">
      <c r="A21" s="94"/>
      <c r="B21" s="69" t="s">
        <v>522</v>
      </c>
      <c r="C21" s="75">
        <v>3</v>
      </c>
      <c r="D21" s="100"/>
      <c r="E21" s="45" t="s">
        <v>214</v>
      </c>
      <c r="F21" s="12">
        <v>59</v>
      </c>
      <c r="G21" s="15">
        <v>1</v>
      </c>
      <c r="H21" s="20" t="s">
        <v>1</v>
      </c>
      <c r="I21" s="47"/>
      <c r="J21" s="106"/>
      <c r="K21" s="107"/>
      <c r="L21" s="123"/>
      <c r="M21" s="24"/>
    </row>
    <row r="22" spans="1:13" ht="16.5" customHeight="1">
      <c r="A22" s="94"/>
      <c r="B22" s="69" t="s">
        <v>523</v>
      </c>
      <c r="C22" s="75">
        <v>3</v>
      </c>
      <c r="D22" s="100"/>
      <c r="E22" s="45" t="s">
        <v>115</v>
      </c>
      <c r="F22" s="12">
        <v>38</v>
      </c>
      <c r="G22" s="15">
        <v>1</v>
      </c>
      <c r="H22" s="20" t="s">
        <v>1</v>
      </c>
      <c r="I22" s="47"/>
      <c r="J22" s="106"/>
      <c r="K22" s="107"/>
      <c r="L22" s="123"/>
      <c r="M22" s="32"/>
    </row>
    <row r="23" spans="1:13" ht="16.5" customHeight="1" thickBot="1">
      <c r="A23" s="95"/>
      <c r="B23" s="69" t="s">
        <v>529</v>
      </c>
      <c r="C23" s="75">
        <v>3</v>
      </c>
      <c r="D23" s="101"/>
      <c r="E23" s="45" t="s">
        <v>257</v>
      </c>
      <c r="F23" s="12">
        <v>54</v>
      </c>
      <c r="G23" s="15">
        <v>0.5</v>
      </c>
      <c r="H23" s="20" t="s">
        <v>1</v>
      </c>
      <c r="I23" s="47"/>
      <c r="J23" s="106"/>
      <c r="K23" s="107"/>
      <c r="L23" s="123"/>
      <c r="M23" s="21"/>
    </row>
    <row r="24" spans="1:13" ht="16.5" customHeight="1" thickBot="1" thickTop="1">
      <c r="A24" s="93">
        <v>4</v>
      </c>
      <c r="B24" s="69" t="s">
        <v>526</v>
      </c>
      <c r="C24" s="75">
        <v>3</v>
      </c>
      <c r="D24" s="80" t="s">
        <v>20</v>
      </c>
      <c r="E24" s="45" t="s">
        <v>258</v>
      </c>
      <c r="F24" s="12">
        <v>75</v>
      </c>
      <c r="G24" s="15">
        <v>0.5</v>
      </c>
      <c r="H24" s="20" t="s">
        <v>1</v>
      </c>
      <c r="I24" s="47"/>
      <c r="J24" s="106"/>
      <c r="K24" s="107" t="s">
        <v>1</v>
      </c>
      <c r="L24" s="108"/>
      <c r="M24" s="54"/>
    </row>
    <row r="25" spans="1:13" ht="16.5" customHeight="1" thickBot="1" thickTop="1">
      <c r="A25" s="94"/>
      <c r="B25" s="69" t="s">
        <v>527</v>
      </c>
      <c r="C25" s="75">
        <v>3</v>
      </c>
      <c r="D25" s="100"/>
      <c r="E25" s="45" t="s">
        <v>116</v>
      </c>
      <c r="F25" s="12">
        <v>63</v>
      </c>
      <c r="G25" s="15">
        <v>1</v>
      </c>
      <c r="H25" s="20" t="s">
        <v>1</v>
      </c>
      <c r="I25" s="47"/>
      <c r="J25" s="106"/>
      <c r="K25" s="107"/>
      <c r="L25" s="108"/>
      <c r="M25" s="54"/>
    </row>
    <row r="26" spans="1:13" ht="16.5" customHeight="1" thickBot="1" thickTop="1">
      <c r="A26" s="94"/>
      <c r="B26" s="69" t="s">
        <v>528</v>
      </c>
      <c r="C26" s="75">
        <v>3</v>
      </c>
      <c r="D26" s="100"/>
      <c r="E26" s="45" t="s">
        <v>116</v>
      </c>
      <c r="F26" s="12">
        <v>28.000000000000004</v>
      </c>
      <c r="G26" s="15">
        <v>1</v>
      </c>
      <c r="H26" s="20" t="s">
        <v>1</v>
      </c>
      <c r="I26" s="47"/>
      <c r="J26" s="106"/>
      <c r="K26" s="107"/>
      <c r="L26" s="108"/>
      <c r="M26" s="54"/>
    </row>
    <row r="27" spans="1:13" ht="16.5" customHeight="1" thickBot="1" thickTop="1">
      <c r="A27" s="94"/>
      <c r="B27" s="69" t="s">
        <v>529</v>
      </c>
      <c r="C27" s="75">
        <v>3</v>
      </c>
      <c r="D27" s="100"/>
      <c r="E27" s="45" t="s">
        <v>116</v>
      </c>
      <c r="F27" s="12">
        <v>37</v>
      </c>
      <c r="G27" s="15">
        <v>1</v>
      </c>
      <c r="H27" s="20" t="s">
        <v>1</v>
      </c>
      <c r="I27" s="47"/>
      <c r="J27" s="106"/>
      <c r="K27" s="107"/>
      <c r="L27" s="108"/>
      <c r="M27" s="25"/>
    </row>
    <row r="28" spans="1:13" ht="16.5" customHeight="1" thickBot="1" thickTop="1">
      <c r="A28" s="95"/>
      <c r="B28" s="69" t="s">
        <v>530</v>
      </c>
      <c r="C28" s="75">
        <v>3</v>
      </c>
      <c r="D28" s="101"/>
      <c r="E28" s="45" t="s">
        <v>117</v>
      </c>
      <c r="F28" s="12">
        <v>49</v>
      </c>
      <c r="G28" s="15">
        <v>1</v>
      </c>
      <c r="H28" s="12" t="s">
        <v>1</v>
      </c>
      <c r="I28" s="47"/>
      <c r="J28" s="106"/>
      <c r="K28" s="107"/>
      <c r="L28" s="108"/>
      <c r="M28" s="21"/>
    </row>
    <row r="29" spans="1:13" ht="16.5" customHeight="1" thickBot="1" thickTop="1">
      <c r="A29" s="99">
        <v>5</v>
      </c>
      <c r="B29" s="69" t="s">
        <v>518</v>
      </c>
      <c r="C29" s="75">
        <v>4</v>
      </c>
      <c r="D29" s="104" t="s">
        <v>107</v>
      </c>
      <c r="E29" s="45" t="s">
        <v>118</v>
      </c>
      <c r="F29" s="12">
        <v>51</v>
      </c>
      <c r="G29" s="15">
        <v>1</v>
      </c>
      <c r="H29" s="12" t="s">
        <v>1</v>
      </c>
      <c r="I29" s="47"/>
      <c r="J29" s="106"/>
      <c r="K29" s="107" t="s">
        <v>1</v>
      </c>
      <c r="L29" s="108"/>
      <c r="M29" s="54"/>
    </row>
    <row r="30" spans="1:13" ht="16.5" customHeight="1" thickBot="1" thickTop="1">
      <c r="A30" s="99"/>
      <c r="B30" s="69" t="s">
        <v>519</v>
      </c>
      <c r="C30" s="75">
        <v>4</v>
      </c>
      <c r="D30" s="104"/>
      <c r="E30" s="45" t="s">
        <v>118</v>
      </c>
      <c r="F30" s="12">
        <v>63</v>
      </c>
      <c r="G30" s="15">
        <v>0.5</v>
      </c>
      <c r="H30" s="12" t="s">
        <v>1</v>
      </c>
      <c r="I30" s="47"/>
      <c r="J30" s="106"/>
      <c r="K30" s="107"/>
      <c r="L30" s="108"/>
      <c r="M30" s="54"/>
    </row>
    <row r="31" spans="1:13" ht="16.5" customHeight="1" thickBot="1" thickTop="1">
      <c r="A31" s="99"/>
      <c r="B31" s="69" t="s">
        <v>527</v>
      </c>
      <c r="C31" s="75">
        <v>4</v>
      </c>
      <c r="D31" s="104"/>
      <c r="E31" s="45" t="s">
        <v>119</v>
      </c>
      <c r="F31" s="12">
        <v>21</v>
      </c>
      <c r="G31" s="15">
        <v>1</v>
      </c>
      <c r="H31" s="12" t="s">
        <v>1</v>
      </c>
      <c r="I31" s="47"/>
      <c r="J31" s="106"/>
      <c r="K31" s="107"/>
      <c r="L31" s="108"/>
      <c r="M31" s="54"/>
    </row>
    <row r="32" spans="1:13" ht="16.5" customHeight="1" thickBot="1" thickTop="1">
      <c r="A32" s="99"/>
      <c r="B32" s="69" t="s">
        <v>528</v>
      </c>
      <c r="C32" s="75">
        <v>4</v>
      </c>
      <c r="D32" s="104"/>
      <c r="E32" s="45" t="s">
        <v>120</v>
      </c>
      <c r="F32" s="12">
        <v>28.000000000000004</v>
      </c>
      <c r="G32" s="15">
        <v>0.5</v>
      </c>
      <c r="H32" s="12" t="s">
        <v>1</v>
      </c>
      <c r="I32" s="47"/>
      <c r="J32" s="106"/>
      <c r="K32" s="107"/>
      <c r="L32" s="108"/>
      <c r="M32" s="54"/>
    </row>
    <row r="33" spans="1:13" ht="16.5" customHeight="1" thickBot="1" thickTop="1">
      <c r="A33" s="99"/>
      <c r="B33" s="68" t="s">
        <v>46</v>
      </c>
      <c r="C33" s="75">
        <v>4</v>
      </c>
      <c r="D33" s="104"/>
      <c r="E33" s="45" t="s">
        <v>121</v>
      </c>
      <c r="F33" s="12">
        <v>25</v>
      </c>
      <c r="G33" s="15">
        <v>1</v>
      </c>
      <c r="H33" s="12" t="s">
        <v>1</v>
      </c>
      <c r="I33" s="49"/>
      <c r="J33" s="115"/>
      <c r="K33" s="114"/>
      <c r="L33" s="108"/>
      <c r="M33" s="53"/>
    </row>
    <row r="34" spans="1:13" ht="14.25" thickTop="1">
      <c r="A34" s="51"/>
      <c r="B34" s="44"/>
      <c r="C34" s="64"/>
      <c r="D34" s="8"/>
      <c r="E34" s="9"/>
      <c r="F34" s="9"/>
      <c r="G34" s="9"/>
      <c r="H34" s="9"/>
      <c r="J34" s="9"/>
      <c r="K34" s="9"/>
      <c r="M34" s="9"/>
    </row>
    <row r="35" spans="1:13" ht="13.5">
      <c r="A35" s="51"/>
      <c r="B35" s="52"/>
      <c r="F35" s="10" t="s">
        <v>12</v>
      </c>
      <c r="G35" s="11">
        <f>SUM(G5:G33)</f>
        <v>19.5</v>
      </c>
      <c r="H35" s="12" t="s">
        <v>1</v>
      </c>
      <c r="J35" s="13"/>
      <c r="K35" s="14"/>
      <c r="M35" s="14"/>
    </row>
    <row r="36" spans="1:13" ht="13.5">
      <c r="A36" s="51"/>
      <c r="B36" s="52"/>
      <c r="F36" s="10" t="s">
        <v>13</v>
      </c>
      <c r="G36" s="15">
        <f>25-G35</f>
        <v>5.5</v>
      </c>
      <c r="H36" s="12" t="s">
        <v>1</v>
      </c>
      <c r="J36" s="13"/>
      <c r="K36" s="16"/>
      <c r="M36" s="66"/>
    </row>
    <row r="37" spans="1:13" ht="13.5">
      <c r="A37" s="51"/>
      <c r="B37" s="52"/>
      <c r="K37" s="14"/>
      <c r="M37" s="66"/>
    </row>
    <row r="38" spans="1:13" ht="13.5">
      <c r="A38" s="51"/>
      <c r="B38" s="44"/>
      <c r="K38" s="16"/>
      <c r="M38" s="66"/>
    </row>
    <row r="39" spans="11:13" ht="13.5">
      <c r="K39" s="14"/>
      <c r="M39" s="14"/>
    </row>
    <row r="40" spans="11:13" ht="13.5">
      <c r="K40" s="16"/>
      <c r="M40" s="16"/>
    </row>
    <row r="41" spans="11:13" ht="13.5">
      <c r="K41" s="14"/>
      <c r="M41" s="14"/>
    </row>
    <row r="42" spans="11:13" ht="13.5">
      <c r="K42" s="16"/>
      <c r="M42" s="16"/>
    </row>
    <row r="43" spans="11:13" ht="13.5">
      <c r="K43" s="14"/>
      <c r="M43" s="14"/>
    </row>
    <row r="44" spans="11:13" ht="13.5">
      <c r="K44" s="16"/>
      <c r="M44" s="16"/>
    </row>
    <row r="45" spans="11:13" ht="13.5">
      <c r="K45" s="14"/>
      <c r="M45" s="14"/>
    </row>
    <row r="46" spans="11:13" ht="13.5">
      <c r="K46" s="16"/>
      <c r="M46" s="16"/>
    </row>
    <row r="47" spans="11:13" ht="13.5">
      <c r="K47" s="14"/>
      <c r="M47" s="14"/>
    </row>
    <row r="48" spans="11:13" ht="13.5">
      <c r="K48" s="16"/>
      <c r="M48" s="16"/>
    </row>
    <row r="49" spans="11:13" ht="13.5">
      <c r="K49" s="17"/>
      <c r="M49" s="14"/>
    </row>
    <row r="50" spans="11:13" ht="13.5">
      <c r="K50" s="17"/>
      <c r="M50" s="17"/>
    </row>
    <row r="51" spans="11:13" ht="13.5">
      <c r="K51" s="17"/>
      <c r="M51" s="14"/>
    </row>
    <row r="52" spans="11:13" ht="13.5">
      <c r="K52" s="17"/>
      <c r="M52" s="16"/>
    </row>
    <row r="53" spans="11:13" ht="13.5">
      <c r="K53" s="17"/>
      <c r="M53" s="14"/>
    </row>
    <row r="54" spans="11:13" ht="13.5">
      <c r="K54" s="17"/>
      <c r="M54" s="16"/>
    </row>
    <row r="55" spans="11:13" ht="13.5">
      <c r="K55" s="17"/>
      <c r="M55" s="14"/>
    </row>
    <row r="56" ht="13.5">
      <c r="M56" s="16"/>
    </row>
    <row r="57" ht="13.5">
      <c r="M57" s="14"/>
    </row>
  </sheetData>
  <sheetProtection/>
  <mergeCells count="36">
    <mergeCell ref="J19:J23"/>
    <mergeCell ref="J24:J28"/>
    <mergeCell ref="K19:K23"/>
    <mergeCell ref="K24:K28"/>
    <mergeCell ref="K29:K33"/>
    <mergeCell ref="J29:J33"/>
    <mergeCell ref="L9:L10"/>
    <mergeCell ref="A29:A33"/>
    <mergeCell ref="D29:D33"/>
    <mergeCell ref="D24:D28"/>
    <mergeCell ref="D19:D23"/>
    <mergeCell ref="A19:A23"/>
    <mergeCell ref="A24:A28"/>
    <mergeCell ref="L19:L23"/>
    <mergeCell ref="L24:L28"/>
    <mergeCell ref="L29:L33"/>
    <mergeCell ref="J5:J12"/>
    <mergeCell ref="A13:A18"/>
    <mergeCell ref="D13:D18"/>
    <mergeCell ref="J13:J18"/>
    <mergeCell ref="K13:K18"/>
    <mergeCell ref="L13:L18"/>
    <mergeCell ref="L5:L6"/>
    <mergeCell ref="D7:D8"/>
    <mergeCell ref="L7:L8"/>
    <mergeCell ref="D9:D10"/>
    <mergeCell ref="K5:K12"/>
    <mergeCell ref="D11:D12"/>
    <mergeCell ref="L11:L12"/>
    <mergeCell ref="A1:B2"/>
    <mergeCell ref="D2:F2"/>
    <mergeCell ref="F3:H3"/>
    <mergeCell ref="G4:H4"/>
    <mergeCell ref="J4:K4"/>
    <mergeCell ref="A5:A12"/>
    <mergeCell ref="D5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workbookViewId="0" topLeftCell="A1">
      <selection activeCell="A1" sqref="A1:B2"/>
    </sheetView>
  </sheetViews>
  <sheetFormatPr defaultColWidth="9.140625" defaultRowHeight="15"/>
  <cols>
    <col min="1" max="1" width="5.28125" style="0" bestFit="1" customWidth="1"/>
    <col min="2" max="2" width="9.00390625" style="39" customWidth="1"/>
    <col min="3" max="3" width="5.28125" style="62" bestFit="1" customWidth="1"/>
    <col min="4" max="4" width="29.421875" style="0" bestFit="1" customWidth="1"/>
    <col min="5" max="5" width="30.28125" style="0" bestFit="1" customWidth="1"/>
    <col min="6" max="6" width="7.28125" style="0" bestFit="1" customWidth="1"/>
    <col min="7" max="7" width="5.57421875" style="0" customWidth="1"/>
    <col min="8" max="8" width="3.421875" style="0" bestFit="1" customWidth="1"/>
    <col min="9" max="9" width="8.421875" style="0" customWidth="1"/>
    <col min="10" max="10" width="5.28125" style="0" customWidth="1"/>
    <col min="11" max="11" width="4.28125" style="0" customWidth="1"/>
    <col min="12" max="12" width="14.7109375" style="0" customWidth="1"/>
    <col min="13" max="13" width="13.421875" style="0" customWidth="1"/>
  </cols>
  <sheetData>
    <row r="1" spans="1:2" ht="13.5" customHeight="1">
      <c r="A1" s="83" t="s">
        <v>59</v>
      </c>
      <c r="B1" s="84"/>
    </row>
    <row r="2" spans="1:13" ht="27" customHeight="1">
      <c r="A2" s="84"/>
      <c r="B2" s="84"/>
      <c r="D2" s="85" t="s">
        <v>0</v>
      </c>
      <c r="E2" s="86"/>
      <c r="F2" s="86"/>
      <c r="G2" s="1"/>
      <c r="H2" s="2" t="s">
        <v>1</v>
      </c>
      <c r="I2" s="26"/>
      <c r="K2" s="3" t="s">
        <v>2</v>
      </c>
      <c r="L2" s="3"/>
      <c r="M2" s="2"/>
    </row>
    <row r="3" spans="6:9" ht="13.5">
      <c r="F3" s="125" t="s">
        <v>3</v>
      </c>
      <c r="G3" s="126"/>
      <c r="H3" s="126"/>
      <c r="I3" s="27"/>
    </row>
    <row r="4" spans="1:13" s="7" customFormat="1" ht="27.75" thickBot="1">
      <c r="A4" s="4" t="s">
        <v>4</v>
      </c>
      <c r="B4" s="40" t="s">
        <v>5</v>
      </c>
      <c r="C4" s="63" t="s">
        <v>6</v>
      </c>
      <c r="D4" s="5" t="s">
        <v>10</v>
      </c>
      <c r="E4" s="5" t="s">
        <v>11</v>
      </c>
      <c r="F4" s="5" t="s">
        <v>15</v>
      </c>
      <c r="G4" s="89" t="s">
        <v>7</v>
      </c>
      <c r="H4" s="90"/>
      <c r="I4" s="28" t="s">
        <v>28</v>
      </c>
      <c r="J4" s="91" t="s">
        <v>8</v>
      </c>
      <c r="K4" s="92"/>
      <c r="L4" s="6" t="s">
        <v>9</v>
      </c>
      <c r="M4" s="23" t="s">
        <v>14</v>
      </c>
    </row>
    <row r="5" spans="1:13" ht="16.5" customHeight="1" thickBot="1" thickTop="1">
      <c r="A5" s="93">
        <v>1</v>
      </c>
      <c r="B5" s="42" t="s">
        <v>33</v>
      </c>
      <c r="C5" s="75">
        <v>2</v>
      </c>
      <c r="D5" s="80" t="s">
        <v>16</v>
      </c>
      <c r="E5" s="45" t="s">
        <v>444</v>
      </c>
      <c r="F5" s="10">
        <v>82</v>
      </c>
      <c r="G5" s="15">
        <v>0.5</v>
      </c>
      <c r="H5" s="20" t="s">
        <v>1</v>
      </c>
      <c r="I5" s="29"/>
      <c r="J5" s="96"/>
      <c r="K5" s="77" t="s">
        <v>1</v>
      </c>
      <c r="L5" s="108"/>
      <c r="M5" s="22"/>
    </row>
    <row r="6" spans="1:13" ht="16.5" customHeight="1" thickBot="1" thickTop="1">
      <c r="A6" s="94"/>
      <c r="B6" s="42" t="s">
        <v>34</v>
      </c>
      <c r="C6" s="75">
        <v>2</v>
      </c>
      <c r="D6" s="81"/>
      <c r="E6" s="45" t="s">
        <v>445</v>
      </c>
      <c r="F6" s="10">
        <v>81</v>
      </c>
      <c r="G6" s="15">
        <v>0.5</v>
      </c>
      <c r="H6" s="20" t="s">
        <v>1</v>
      </c>
      <c r="I6" s="30"/>
      <c r="J6" s="97"/>
      <c r="K6" s="78"/>
      <c r="L6" s="108"/>
      <c r="M6" s="24"/>
    </row>
    <row r="7" spans="1:13" ht="16.5" customHeight="1" thickBot="1" thickTop="1">
      <c r="A7" s="94"/>
      <c r="B7" s="42" t="s">
        <v>35</v>
      </c>
      <c r="C7" s="75">
        <v>2</v>
      </c>
      <c r="D7" s="80" t="s">
        <v>17</v>
      </c>
      <c r="E7" s="45" t="s">
        <v>446</v>
      </c>
      <c r="F7" s="10">
        <v>85</v>
      </c>
      <c r="G7" s="15">
        <v>0.5</v>
      </c>
      <c r="H7" s="20" t="s">
        <v>1</v>
      </c>
      <c r="I7" s="30"/>
      <c r="J7" s="97"/>
      <c r="K7" s="78"/>
      <c r="L7" s="108"/>
      <c r="M7" s="24"/>
    </row>
    <row r="8" spans="1:13" ht="16.5" customHeight="1" thickBot="1" thickTop="1">
      <c r="A8" s="94"/>
      <c r="B8" s="42" t="s">
        <v>36</v>
      </c>
      <c r="C8" s="75">
        <v>2</v>
      </c>
      <c r="D8" s="81"/>
      <c r="E8" s="45" t="s">
        <v>447</v>
      </c>
      <c r="F8" s="10">
        <v>39</v>
      </c>
      <c r="G8" s="15">
        <v>2</v>
      </c>
      <c r="H8" s="20" t="s">
        <v>1</v>
      </c>
      <c r="I8" s="30"/>
      <c r="J8" s="97"/>
      <c r="K8" s="78"/>
      <c r="L8" s="108"/>
      <c r="M8" s="24"/>
    </row>
    <row r="9" spans="1:13" ht="16.5" customHeight="1" thickBot="1" thickTop="1">
      <c r="A9" s="94"/>
      <c r="B9" s="42" t="s">
        <v>37</v>
      </c>
      <c r="C9" s="75">
        <v>2</v>
      </c>
      <c r="D9" s="80" t="s">
        <v>18</v>
      </c>
      <c r="E9" s="45" t="s">
        <v>27</v>
      </c>
      <c r="F9" s="10">
        <v>62</v>
      </c>
      <c r="G9" s="15">
        <v>2</v>
      </c>
      <c r="H9" s="20" t="s">
        <v>1</v>
      </c>
      <c r="I9" s="30"/>
      <c r="J9" s="97"/>
      <c r="K9" s="78"/>
      <c r="L9" s="108"/>
      <c r="M9" s="24"/>
    </row>
    <row r="10" spans="1:13" ht="16.5" customHeight="1" thickBot="1" thickTop="1">
      <c r="A10" s="94"/>
      <c r="B10" s="42" t="s">
        <v>38</v>
      </c>
      <c r="C10" s="75">
        <v>2</v>
      </c>
      <c r="D10" s="101"/>
      <c r="E10" s="45" t="s">
        <v>448</v>
      </c>
      <c r="F10" s="10">
        <v>45</v>
      </c>
      <c r="G10" s="15">
        <v>2</v>
      </c>
      <c r="H10" s="20" t="s">
        <v>1</v>
      </c>
      <c r="I10" s="30"/>
      <c r="J10" s="97"/>
      <c r="K10" s="78"/>
      <c r="L10" s="108"/>
      <c r="M10" s="24"/>
    </row>
    <row r="11" spans="1:13" ht="16.5" customHeight="1" thickBot="1" thickTop="1">
      <c r="A11" s="94"/>
      <c r="B11" s="42" t="s">
        <v>39</v>
      </c>
      <c r="C11" s="75">
        <v>3</v>
      </c>
      <c r="D11" s="80" t="s">
        <v>19</v>
      </c>
      <c r="E11" s="45" t="s">
        <v>449</v>
      </c>
      <c r="F11" s="10">
        <v>82</v>
      </c>
      <c r="G11" s="15">
        <v>0.5</v>
      </c>
      <c r="H11" s="20" t="s">
        <v>1</v>
      </c>
      <c r="I11" s="30"/>
      <c r="J11" s="97"/>
      <c r="K11" s="78"/>
      <c r="L11" s="108"/>
      <c r="M11" s="24"/>
    </row>
    <row r="12" spans="1:13" ht="16.5" customHeight="1" thickBot="1" thickTop="1">
      <c r="A12" s="95"/>
      <c r="B12" s="42" t="s">
        <v>40</v>
      </c>
      <c r="C12" s="75">
        <v>3</v>
      </c>
      <c r="D12" s="101"/>
      <c r="E12" s="45" t="s">
        <v>450</v>
      </c>
      <c r="F12" s="10">
        <v>51</v>
      </c>
      <c r="G12" s="15">
        <v>1</v>
      </c>
      <c r="H12" s="20" t="s">
        <v>1</v>
      </c>
      <c r="I12" s="30"/>
      <c r="J12" s="98"/>
      <c r="K12" s="79"/>
      <c r="L12" s="108"/>
      <c r="M12" s="21"/>
    </row>
    <row r="13" spans="1:13" ht="16.5" customHeight="1" thickBot="1" thickTop="1">
      <c r="A13" s="93">
        <v>2</v>
      </c>
      <c r="B13" s="42" t="s">
        <v>41</v>
      </c>
      <c r="C13" s="75">
        <v>2</v>
      </c>
      <c r="D13" s="104" t="s">
        <v>20</v>
      </c>
      <c r="E13" s="45" t="s">
        <v>451</v>
      </c>
      <c r="F13" s="10">
        <v>44</v>
      </c>
      <c r="G13" s="15">
        <v>1</v>
      </c>
      <c r="H13" s="20" t="s">
        <v>1</v>
      </c>
      <c r="I13" s="30"/>
      <c r="J13" s="109"/>
      <c r="K13" s="110" t="s">
        <v>1</v>
      </c>
      <c r="L13" s="108"/>
      <c r="M13" s="22"/>
    </row>
    <row r="14" spans="1:13" ht="16.5" customHeight="1" thickBot="1" thickTop="1">
      <c r="A14" s="94"/>
      <c r="B14" s="42" t="s">
        <v>34</v>
      </c>
      <c r="C14" s="75">
        <v>2</v>
      </c>
      <c r="D14" s="104"/>
      <c r="E14" s="45" t="s">
        <v>452</v>
      </c>
      <c r="F14" s="10">
        <v>51</v>
      </c>
      <c r="G14" s="15">
        <v>1</v>
      </c>
      <c r="H14" s="20" t="s">
        <v>1</v>
      </c>
      <c r="I14" s="30"/>
      <c r="J14" s="97"/>
      <c r="K14" s="78"/>
      <c r="L14" s="108"/>
      <c r="M14" s="24"/>
    </row>
    <row r="15" spans="1:13" ht="16.5" customHeight="1" thickBot="1" thickTop="1">
      <c r="A15" s="94"/>
      <c r="B15" s="42" t="s">
        <v>35</v>
      </c>
      <c r="C15" s="75">
        <v>2</v>
      </c>
      <c r="D15" s="104" t="s">
        <v>21</v>
      </c>
      <c r="E15" s="45" t="s">
        <v>453</v>
      </c>
      <c r="F15" s="10">
        <v>44</v>
      </c>
      <c r="G15" s="15">
        <v>0.5</v>
      </c>
      <c r="H15" s="20" t="s">
        <v>1</v>
      </c>
      <c r="I15" s="30"/>
      <c r="J15" s="97"/>
      <c r="K15" s="78"/>
      <c r="L15" s="108"/>
      <c r="M15" s="24"/>
    </row>
    <row r="16" spans="1:13" ht="16.5" customHeight="1" thickBot="1" thickTop="1">
      <c r="A16" s="94"/>
      <c r="B16" s="42" t="s">
        <v>36</v>
      </c>
      <c r="C16" s="75">
        <v>2</v>
      </c>
      <c r="D16" s="105"/>
      <c r="E16" s="45" t="s">
        <v>454</v>
      </c>
      <c r="F16" s="10">
        <v>60</v>
      </c>
      <c r="G16" s="15">
        <v>0.5</v>
      </c>
      <c r="H16" s="20" t="s">
        <v>1</v>
      </c>
      <c r="I16" s="30"/>
      <c r="J16" s="97"/>
      <c r="K16" s="78"/>
      <c r="L16" s="108"/>
      <c r="M16" s="24"/>
    </row>
    <row r="17" spans="1:13" ht="16.5" customHeight="1" thickBot="1" thickTop="1">
      <c r="A17" s="94"/>
      <c r="B17" s="42" t="s">
        <v>37</v>
      </c>
      <c r="C17" s="75">
        <v>2</v>
      </c>
      <c r="D17" s="80" t="s">
        <v>22</v>
      </c>
      <c r="E17" s="45" t="s">
        <v>455</v>
      </c>
      <c r="F17" s="10">
        <v>65</v>
      </c>
      <c r="G17" s="15">
        <v>0.5</v>
      </c>
      <c r="H17" s="20" t="s">
        <v>1</v>
      </c>
      <c r="I17" s="30"/>
      <c r="J17" s="97"/>
      <c r="K17" s="78"/>
      <c r="L17" s="108"/>
      <c r="M17" s="24"/>
    </row>
    <row r="18" spans="1:13" ht="16.5" customHeight="1" thickBot="1" thickTop="1">
      <c r="A18" s="94"/>
      <c r="B18" s="42" t="s">
        <v>38</v>
      </c>
      <c r="C18" s="75">
        <v>2</v>
      </c>
      <c r="D18" s="81"/>
      <c r="E18" s="45" t="s">
        <v>456</v>
      </c>
      <c r="F18" s="10">
        <v>53</v>
      </c>
      <c r="G18" s="15">
        <v>0.5</v>
      </c>
      <c r="H18" s="20" t="s">
        <v>1</v>
      </c>
      <c r="I18" s="30"/>
      <c r="J18" s="97"/>
      <c r="K18" s="78"/>
      <c r="L18" s="108"/>
      <c r="M18" s="24"/>
    </row>
    <row r="19" spans="1:13" ht="16.5" customHeight="1" thickBot="1" thickTop="1">
      <c r="A19" s="94"/>
      <c r="B19" s="42" t="s">
        <v>39</v>
      </c>
      <c r="C19" s="75">
        <v>2</v>
      </c>
      <c r="D19" s="80" t="s">
        <v>23</v>
      </c>
      <c r="E19" s="45" t="s">
        <v>457</v>
      </c>
      <c r="F19" s="10">
        <v>64</v>
      </c>
      <c r="G19" s="15">
        <v>0.5</v>
      </c>
      <c r="H19" s="20" t="s">
        <v>1</v>
      </c>
      <c r="I19" s="30"/>
      <c r="J19" s="97"/>
      <c r="K19" s="78"/>
      <c r="L19" s="108"/>
      <c r="M19" s="24"/>
    </row>
    <row r="20" spans="1:13" ht="16.5" customHeight="1" thickBot="1" thickTop="1">
      <c r="A20" s="95"/>
      <c r="B20" s="42" t="s">
        <v>40</v>
      </c>
      <c r="C20" s="75">
        <v>2</v>
      </c>
      <c r="D20" s="101"/>
      <c r="E20" s="45" t="s">
        <v>458</v>
      </c>
      <c r="F20" s="10">
        <v>77</v>
      </c>
      <c r="G20" s="15">
        <v>0.5</v>
      </c>
      <c r="H20" s="20" t="s">
        <v>1</v>
      </c>
      <c r="I20" s="30"/>
      <c r="J20" s="98"/>
      <c r="K20" s="79"/>
      <c r="L20" s="108"/>
      <c r="M20" s="21"/>
    </row>
    <row r="21" spans="1:13" ht="16.5" customHeight="1" thickTop="1">
      <c r="A21" s="93">
        <v>3</v>
      </c>
      <c r="B21" s="42" t="s">
        <v>43</v>
      </c>
      <c r="C21" s="75">
        <v>3</v>
      </c>
      <c r="D21" s="80" t="s">
        <v>24</v>
      </c>
      <c r="E21" s="45" t="s">
        <v>459</v>
      </c>
      <c r="F21" s="10">
        <v>30</v>
      </c>
      <c r="G21" s="15">
        <v>1</v>
      </c>
      <c r="H21" s="20" t="s">
        <v>1</v>
      </c>
      <c r="I21" s="30"/>
      <c r="J21" s="109"/>
      <c r="K21" s="110" t="s">
        <v>1</v>
      </c>
      <c r="L21" s="122"/>
      <c r="M21" s="22"/>
    </row>
    <row r="22" spans="1:13" ht="16.5" customHeight="1">
      <c r="A22" s="94"/>
      <c r="B22" s="42" t="s">
        <v>44</v>
      </c>
      <c r="C22" s="75">
        <v>3</v>
      </c>
      <c r="D22" s="100"/>
      <c r="E22" s="45" t="s">
        <v>460</v>
      </c>
      <c r="F22" s="10">
        <v>56.00000000000001</v>
      </c>
      <c r="G22" s="15">
        <v>0.5</v>
      </c>
      <c r="H22" s="20" t="s">
        <v>1</v>
      </c>
      <c r="I22" s="30"/>
      <c r="J22" s="97"/>
      <c r="K22" s="78"/>
      <c r="L22" s="123"/>
      <c r="M22" s="24"/>
    </row>
    <row r="23" spans="1:13" ht="16.5" customHeight="1">
      <c r="A23" s="94"/>
      <c r="B23" s="42" t="s">
        <v>51</v>
      </c>
      <c r="C23" s="75">
        <v>3</v>
      </c>
      <c r="D23" s="100"/>
      <c r="E23" s="45" t="s">
        <v>461</v>
      </c>
      <c r="F23" s="10">
        <v>70</v>
      </c>
      <c r="G23" s="15">
        <v>0.5</v>
      </c>
      <c r="H23" s="20" t="s">
        <v>1</v>
      </c>
      <c r="I23" s="30"/>
      <c r="J23" s="97"/>
      <c r="K23" s="78"/>
      <c r="L23" s="123"/>
      <c r="M23" s="24"/>
    </row>
    <row r="24" spans="1:13" ht="16.5" customHeight="1">
      <c r="A24" s="94"/>
      <c r="B24" s="42" t="s">
        <v>46</v>
      </c>
      <c r="C24" s="75">
        <v>3</v>
      </c>
      <c r="D24" s="100"/>
      <c r="E24" s="45" t="s">
        <v>462</v>
      </c>
      <c r="F24" s="10">
        <v>82</v>
      </c>
      <c r="G24" s="15">
        <v>0.5</v>
      </c>
      <c r="H24" s="20" t="s">
        <v>1</v>
      </c>
      <c r="I24" s="30"/>
      <c r="J24" s="97"/>
      <c r="K24" s="78"/>
      <c r="L24" s="123"/>
      <c r="M24" s="24"/>
    </row>
    <row r="25" spans="1:13" ht="16.5" customHeight="1">
      <c r="A25" s="94"/>
      <c r="B25" s="42" t="s">
        <v>47</v>
      </c>
      <c r="C25" s="75">
        <v>3</v>
      </c>
      <c r="D25" s="100"/>
      <c r="E25" s="45" t="s">
        <v>463</v>
      </c>
      <c r="F25" s="10">
        <v>38</v>
      </c>
      <c r="G25" s="15">
        <v>2</v>
      </c>
      <c r="H25" s="20" t="s">
        <v>1</v>
      </c>
      <c r="I25" s="30"/>
      <c r="J25" s="97"/>
      <c r="K25" s="78"/>
      <c r="L25" s="123"/>
      <c r="M25" s="24"/>
    </row>
    <row r="26" spans="1:13" ht="16.5" customHeight="1" thickBot="1">
      <c r="A26" s="94"/>
      <c r="B26" s="42" t="s">
        <v>48</v>
      </c>
      <c r="C26" s="75">
        <v>3</v>
      </c>
      <c r="D26" s="101"/>
      <c r="E26" s="45" t="s">
        <v>463</v>
      </c>
      <c r="F26" s="10">
        <v>40</v>
      </c>
      <c r="G26" s="15">
        <v>2</v>
      </c>
      <c r="H26" s="20" t="s">
        <v>1</v>
      </c>
      <c r="I26" s="30"/>
      <c r="J26" s="97"/>
      <c r="K26" s="78"/>
      <c r="L26" s="124"/>
      <c r="M26" s="21"/>
    </row>
    <row r="27" spans="1:13" ht="16.5" customHeight="1" thickTop="1">
      <c r="A27" s="93">
        <v>4</v>
      </c>
      <c r="B27" s="42" t="s">
        <v>49</v>
      </c>
      <c r="C27" s="75">
        <v>3</v>
      </c>
      <c r="D27" s="80" t="s">
        <v>25</v>
      </c>
      <c r="E27" s="45" t="s">
        <v>464</v>
      </c>
      <c r="F27" s="10">
        <v>66</v>
      </c>
      <c r="G27" s="15">
        <v>1</v>
      </c>
      <c r="H27" s="20" t="s">
        <v>1</v>
      </c>
      <c r="I27" s="30"/>
      <c r="J27" s="109"/>
      <c r="K27" s="110" t="s">
        <v>1</v>
      </c>
      <c r="L27" s="122"/>
      <c r="M27" s="22"/>
    </row>
    <row r="28" spans="1:13" ht="16.5" customHeight="1">
      <c r="A28" s="94"/>
      <c r="B28" s="42" t="s">
        <v>50</v>
      </c>
      <c r="C28" s="75">
        <v>3</v>
      </c>
      <c r="D28" s="127"/>
      <c r="E28" s="45" t="s">
        <v>464</v>
      </c>
      <c r="F28" s="10">
        <v>45</v>
      </c>
      <c r="G28" s="15">
        <v>1</v>
      </c>
      <c r="H28" s="20" t="s">
        <v>1</v>
      </c>
      <c r="I28" s="30"/>
      <c r="J28" s="97"/>
      <c r="K28" s="78"/>
      <c r="L28" s="123"/>
      <c r="M28" s="24"/>
    </row>
    <row r="29" spans="1:13" ht="16.5" customHeight="1">
      <c r="A29" s="94"/>
      <c r="B29" s="42" t="s">
        <v>44</v>
      </c>
      <c r="C29" s="75">
        <v>3</v>
      </c>
      <c r="D29" s="127"/>
      <c r="E29" s="45" t="s">
        <v>465</v>
      </c>
      <c r="F29" s="10">
        <v>42</v>
      </c>
      <c r="G29" s="15">
        <v>1</v>
      </c>
      <c r="H29" s="20" t="s">
        <v>1</v>
      </c>
      <c r="I29" s="30"/>
      <c r="J29" s="97"/>
      <c r="K29" s="78"/>
      <c r="L29" s="123"/>
      <c r="M29" s="24"/>
    </row>
    <row r="30" spans="1:13" ht="16.5" customHeight="1">
      <c r="A30" s="94"/>
      <c r="B30" s="42" t="s">
        <v>45</v>
      </c>
      <c r="C30" s="75">
        <v>3</v>
      </c>
      <c r="D30" s="127"/>
      <c r="E30" s="45" t="s">
        <v>465</v>
      </c>
      <c r="F30" s="10">
        <v>51</v>
      </c>
      <c r="G30" s="15">
        <v>1</v>
      </c>
      <c r="H30" s="20" t="s">
        <v>1</v>
      </c>
      <c r="I30" s="30"/>
      <c r="J30" s="97"/>
      <c r="K30" s="78"/>
      <c r="L30" s="123"/>
      <c r="M30" s="24"/>
    </row>
    <row r="31" spans="1:13" ht="16.5" customHeight="1">
      <c r="A31" s="94"/>
      <c r="B31" s="42" t="s">
        <v>46</v>
      </c>
      <c r="C31" s="75">
        <v>3</v>
      </c>
      <c r="D31" s="127"/>
      <c r="E31" s="45" t="s">
        <v>466</v>
      </c>
      <c r="F31" s="10">
        <v>69</v>
      </c>
      <c r="G31" s="15">
        <v>0.5</v>
      </c>
      <c r="H31" s="20" t="s">
        <v>1</v>
      </c>
      <c r="I31" s="30"/>
      <c r="J31" s="97"/>
      <c r="K31" s="78"/>
      <c r="L31" s="123"/>
      <c r="M31" s="24"/>
    </row>
    <row r="32" spans="1:13" ht="16.5" customHeight="1" thickBot="1">
      <c r="A32" s="94"/>
      <c r="B32" s="42" t="s">
        <v>47</v>
      </c>
      <c r="C32" s="75">
        <v>3</v>
      </c>
      <c r="D32" s="81"/>
      <c r="E32" s="45" t="s">
        <v>467</v>
      </c>
      <c r="F32" s="10">
        <v>22</v>
      </c>
      <c r="G32" s="15">
        <v>2</v>
      </c>
      <c r="H32" s="20" t="s">
        <v>1</v>
      </c>
      <c r="I32" s="30"/>
      <c r="J32" s="97"/>
      <c r="K32" s="78"/>
      <c r="L32" s="124"/>
      <c r="M32" s="21"/>
    </row>
    <row r="33" spans="1:13" ht="16.5" customHeight="1" thickTop="1">
      <c r="A33" s="93">
        <v>5</v>
      </c>
      <c r="B33" s="42" t="s">
        <v>42</v>
      </c>
      <c r="C33" s="75">
        <v>3</v>
      </c>
      <c r="D33" s="80" t="s">
        <v>26</v>
      </c>
      <c r="E33" s="45" t="s">
        <v>468</v>
      </c>
      <c r="F33" s="10">
        <v>63</v>
      </c>
      <c r="G33" s="15">
        <v>1</v>
      </c>
      <c r="H33" s="20" t="s">
        <v>1</v>
      </c>
      <c r="I33" s="30"/>
      <c r="J33" s="109"/>
      <c r="K33" s="110" t="s">
        <v>1</v>
      </c>
      <c r="L33" s="122"/>
      <c r="M33" s="22"/>
    </row>
    <row r="34" spans="1:13" ht="16.5" customHeight="1">
      <c r="A34" s="94"/>
      <c r="B34" s="42" t="s">
        <v>44</v>
      </c>
      <c r="C34" s="75">
        <v>3</v>
      </c>
      <c r="D34" s="127"/>
      <c r="E34" s="45" t="s">
        <v>469</v>
      </c>
      <c r="F34" s="10">
        <v>28.000000000000004</v>
      </c>
      <c r="G34" s="15">
        <v>1</v>
      </c>
      <c r="H34" s="20" t="s">
        <v>1</v>
      </c>
      <c r="I34" s="30"/>
      <c r="J34" s="97"/>
      <c r="K34" s="78"/>
      <c r="L34" s="123"/>
      <c r="M34" s="24"/>
    </row>
    <row r="35" spans="1:13" ht="16.5" customHeight="1">
      <c r="A35" s="94"/>
      <c r="B35" s="42" t="s">
        <v>45</v>
      </c>
      <c r="C35" s="75">
        <v>3</v>
      </c>
      <c r="D35" s="127"/>
      <c r="E35" s="45" t="s">
        <v>470</v>
      </c>
      <c r="F35" s="10">
        <v>67</v>
      </c>
      <c r="G35" s="15">
        <v>0.5</v>
      </c>
      <c r="H35" s="20" t="s">
        <v>1</v>
      </c>
      <c r="I35" s="30"/>
      <c r="J35" s="97"/>
      <c r="K35" s="78"/>
      <c r="L35" s="123"/>
      <c r="M35" s="24"/>
    </row>
    <row r="36" spans="1:13" ht="16.5" customHeight="1">
      <c r="A36" s="94"/>
      <c r="B36" s="42" t="s">
        <v>46</v>
      </c>
      <c r="C36" s="75">
        <v>3</v>
      </c>
      <c r="D36" s="127"/>
      <c r="E36" s="45" t="s">
        <v>471</v>
      </c>
      <c r="F36" s="10">
        <v>43</v>
      </c>
      <c r="G36" s="15">
        <v>1</v>
      </c>
      <c r="H36" s="20" t="s">
        <v>1</v>
      </c>
      <c r="I36" s="30"/>
      <c r="J36" s="97"/>
      <c r="K36" s="78"/>
      <c r="L36" s="123"/>
      <c r="M36" s="24"/>
    </row>
    <row r="37" spans="1:13" ht="16.5" customHeight="1">
      <c r="A37" s="94"/>
      <c r="B37" s="42" t="s">
        <v>47</v>
      </c>
      <c r="C37" s="75">
        <v>3</v>
      </c>
      <c r="D37" s="127"/>
      <c r="E37" s="45" t="s">
        <v>472</v>
      </c>
      <c r="F37" s="10">
        <v>26</v>
      </c>
      <c r="G37" s="15">
        <v>1</v>
      </c>
      <c r="H37" s="20" t="s">
        <v>1</v>
      </c>
      <c r="I37" s="30"/>
      <c r="J37" s="97"/>
      <c r="K37" s="78"/>
      <c r="L37" s="123"/>
      <c r="M37" s="24"/>
    </row>
    <row r="38" spans="1:13" ht="16.5" customHeight="1" thickBot="1">
      <c r="A38" s="94"/>
      <c r="B38" s="42" t="s">
        <v>48</v>
      </c>
      <c r="C38" s="75">
        <v>3</v>
      </c>
      <c r="D38" s="81"/>
      <c r="E38" s="45" t="s">
        <v>473</v>
      </c>
      <c r="F38" s="10">
        <v>26</v>
      </c>
      <c r="G38" s="15">
        <v>1</v>
      </c>
      <c r="H38" s="20" t="s">
        <v>1</v>
      </c>
      <c r="I38" s="30"/>
      <c r="J38" s="98"/>
      <c r="K38" s="78"/>
      <c r="L38" s="124"/>
      <c r="M38" s="21"/>
    </row>
    <row r="39" spans="1:13" ht="16.5" customHeight="1" thickTop="1">
      <c r="A39" s="93">
        <v>6</v>
      </c>
      <c r="B39" s="42" t="s">
        <v>42</v>
      </c>
      <c r="C39" s="75">
        <v>3</v>
      </c>
      <c r="D39" s="80" t="s">
        <v>23</v>
      </c>
      <c r="E39" s="45" t="s">
        <v>474</v>
      </c>
      <c r="F39" s="10">
        <v>67</v>
      </c>
      <c r="G39" s="15">
        <v>1</v>
      </c>
      <c r="H39" s="38" t="s">
        <v>1</v>
      </c>
      <c r="I39" s="30"/>
      <c r="J39" s="109"/>
      <c r="K39" s="110" t="s">
        <v>1</v>
      </c>
      <c r="L39" s="122"/>
      <c r="M39" s="22"/>
    </row>
    <row r="40" spans="1:13" ht="16.5" customHeight="1">
      <c r="A40" s="94"/>
      <c r="B40" s="42" t="s">
        <v>44</v>
      </c>
      <c r="C40" s="75">
        <v>3</v>
      </c>
      <c r="D40" s="127"/>
      <c r="E40" s="45" t="s">
        <v>475</v>
      </c>
      <c r="F40" s="10">
        <v>44</v>
      </c>
      <c r="G40" s="15">
        <v>1</v>
      </c>
      <c r="H40" s="38" t="s">
        <v>1</v>
      </c>
      <c r="I40" s="30"/>
      <c r="J40" s="97"/>
      <c r="K40" s="78"/>
      <c r="L40" s="123"/>
      <c r="M40" s="18"/>
    </row>
    <row r="41" spans="1:13" ht="16.5" customHeight="1">
      <c r="A41" s="94"/>
      <c r="B41" s="42" t="s">
        <v>45</v>
      </c>
      <c r="C41" s="75">
        <v>3</v>
      </c>
      <c r="D41" s="127"/>
      <c r="E41" s="45" t="s">
        <v>476</v>
      </c>
      <c r="F41" s="10">
        <v>71</v>
      </c>
      <c r="G41" s="15">
        <v>1</v>
      </c>
      <c r="H41" s="38" t="s">
        <v>1</v>
      </c>
      <c r="I41" s="30"/>
      <c r="J41" s="97"/>
      <c r="K41" s="78"/>
      <c r="L41" s="123"/>
      <c r="M41" s="18"/>
    </row>
    <row r="42" spans="1:13" ht="16.5" customHeight="1" thickBot="1">
      <c r="A42" s="95"/>
      <c r="B42" s="42" t="s">
        <v>46</v>
      </c>
      <c r="C42" s="75">
        <v>3</v>
      </c>
      <c r="D42" s="81"/>
      <c r="E42" s="45" t="s">
        <v>477</v>
      </c>
      <c r="F42" s="10">
        <v>31</v>
      </c>
      <c r="G42" s="15">
        <v>1</v>
      </c>
      <c r="H42" s="38" t="s">
        <v>1</v>
      </c>
      <c r="I42" s="31"/>
      <c r="J42" s="102"/>
      <c r="K42" s="103"/>
      <c r="L42" s="124"/>
      <c r="M42" s="19"/>
    </row>
    <row r="43" spans="2:13" ht="14.25" thickTop="1">
      <c r="B43" s="41"/>
      <c r="C43" s="64"/>
      <c r="D43" s="8"/>
      <c r="E43" s="9"/>
      <c r="F43" s="9"/>
      <c r="G43" s="9"/>
      <c r="H43" s="9"/>
      <c r="J43" s="9"/>
      <c r="K43" s="9"/>
      <c r="M43" s="9"/>
    </row>
    <row r="44" spans="6:13" ht="13.5">
      <c r="F44" s="10" t="s">
        <v>12</v>
      </c>
      <c r="G44" s="11">
        <f>SUM(G5:G42)</f>
        <v>36.5</v>
      </c>
      <c r="H44" s="12" t="s">
        <v>1</v>
      </c>
      <c r="J44" s="13"/>
      <c r="K44" s="14"/>
      <c r="M44" s="14"/>
    </row>
    <row r="45" spans="6:13" ht="13.5">
      <c r="F45" s="10" t="s">
        <v>13</v>
      </c>
      <c r="G45" s="15">
        <f>50-G44</f>
        <v>13.5</v>
      </c>
      <c r="H45" s="12" t="s">
        <v>1</v>
      </c>
      <c r="J45" s="13"/>
      <c r="K45" s="16"/>
      <c r="M45" s="66"/>
    </row>
    <row r="46" spans="11:13" ht="13.5">
      <c r="K46" s="14"/>
      <c r="M46" s="66"/>
    </row>
    <row r="47" spans="11:13" ht="13.5">
      <c r="K47" s="16"/>
      <c r="M47" s="66"/>
    </row>
    <row r="48" spans="11:13" ht="13.5">
      <c r="K48" s="14"/>
      <c r="M48" s="14"/>
    </row>
    <row r="49" spans="11:13" ht="13.5">
      <c r="K49" s="16"/>
      <c r="M49" s="16"/>
    </row>
    <row r="50" spans="11:13" ht="13.5">
      <c r="K50" s="14"/>
      <c r="M50" s="14"/>
    </row>
    <row r="51" spans="11:13" ht="13.5">
      <c r="K51" s="16"/>
      <c r="M51" s="16"/>
    </row>
    <row r="52" spans="11:13" ht="13.5">
      <c r="K52" s="14"/>
      <c r="M52" s="14"/>
    </row>
    <row r="53" spans="11:13" ht="13.5">
      <c r="K53" s="16"/>
      <c r="M53" s="16"/>
    </row>
    <row r="54" spans="11:13" ht="13.5">
      <c r="K54" s="14"/>
      <c r="M54" s="14"/>
    </row>
    <row r="55" spans="11:13" ht="13.5">
      <c r="K55" s="16"/>
      <c r="M55" s="16"/>
    </row>
    <row r="56" spans="11:13" ht="13.5">
      <c r="K56" s="14"/>
      <c r="M56" s="14"/>
    </row>
    <row r="57" spans="11:13" ht="13.5">
      <c r="K57" s="16"/>
      <c r="M57" s="16"/>
    </row>
    <row r="58" spans="11:13" ht="13.5">
      <c r="K58" s="17"/>
      <c r="M58" s="14"/>
    </row>
    <row r="59" spans="11:13" ht="13.5">
      <c r="K59" s="17"/>
      <c r="M59" s="17"/>
    </row>
    <row r="60" spans="11:13" ht="13.5">
      <c r="K60" s="17"/>
      <c r="M60" s="14"/>
    </row>
    <row r="61" spans="11:13" ht="13.5">
      <c r="K61" s="17"/>
      <c r="M61" s="16"/>
    </row>
    <row r="62" spans="11:13" ht="13.5">
      <c r="K62" s="17"/>
      <c r="M62" s="14"/>
    </row>
    <row r="63" spans="11:13" ht="13.5">
      <c r="K63" s="17"/>
      <c r="M63" s="16"/>
    </row>
    <row r="64" spans="11:13" ht="13.5">
      <c r="K64" s="17"/>
      <c r="M64" s="14"/>
    </row>
    <row r="65" ht="13.5">
      <c r="M65" s="16"/>
    </row>
    <row r="66" ht="13.5">
      <c r="M66" s="14"/>
    </row>
  </sheetData>
  <sheetProtection/>
  <mergeCells count="47">
    <mergeCell ref="D15:D16"/>
    <mergeCell ref="D17:D18"/>
    <mergeCell ref="D19:D20"/>
    <mergeCell ref="A27:A32"/>
    <mergeCell ref="A5:A12"/>
    <mergeCell ref="A13:A20"/>
    <mergeCell ref="A21:A26"/>
    <mergeCell ref="K39:K42"/>
    <mergeCell ref="A33:A38"/>
    <mergeCell ref="D21:D26"/>
    <mergeCell ref="D27:D32"/>
    <mergeCell ref="D33:D38"/>
    <mergeCell ref="D5:D6"/>
    <mergeCell ref="D7:D8"/>
    <mergeCell ref="D9:D10"/>
    <mergeCell ref="D11:D12"/>
    <mergeCell ref="D13:D14"/>
    <mergeCell ref="F3:H3"/>
    <mergeCell ref="G4:H4"/>
    <mergeCell ref="J4:K4"/>
    <mergeCell ref="J5:J12"/>
    <mergeCell ref="K5:K12"/>
    <mergeCell ref="D39:D42"/>
    <mergeCell ref="J21:J26"/>
    <mergeCell ref="K21:K26"/>
    <mergeCell ref="J27:J32"/>
    <mergeCell ref="K27:K32"/>
    <mergeCell ref="A39:A42"/>
    <mergeCell ref="J13:J20"/>
    <mergeCell ref="K13:K20"/>
    <mergeCell ref="L21:L26"/>
    <mergeCell ref="L27:L32"/>
    <mergeCell ref="L33:L38"/>
    <mergeCell ref="L39:L42"/>
    <mergeCell ref="J33:J38"/>
    <mergeCell ref="K33:K38"/>
    <mergeCell ref="J39:J42"/>
    <mergeCell ref="L19:L20"/>
    <mergeCell ref="A1:B2"/>
    <mergeCell ref="L7:L8"/>
    <mergeCell ref="L9:L10"/>
    <mergeCell ref="L11:L12"/>
    <mergeCell ref="L13:L14"/>
    <mergeCell ref="L15:L16"/>
    <mergeCell ref="L17:L18"/>
    <mergeCell ref="L5:L6"/>
    <mergeCell ref="D2:F2"/>
  </mergeCells>
  <printOptions/>
  <pageMargins left="0.7086614173228347" right="0.7086614173228347" top="0.3937007874015748" bottom="0.3937007874015748" header="0.31496062992125984" footer="0.31496062992125984"/>
  <pageSetup fitToHeight="1" fitToWidth="1" horizontalDpi="600" verticalDpi="600" orientation="landscape" paperSize="9" scale="77" r:id="rId1"/>
  <ignoredErrors>
    <ignoredError sqref="B21:B22 B29:B42 B24:B26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workbookViewId="0" topLeftCell="A1">
      <selection activeCell="A1" sqref="A1:B2"/>
    </sheetView>
  </sheetViews>
  <sheetFormatPr defaultColWidth="9.140625" defaultRowHeight="15"/>
  <cols>
    <col min="1" max="1" width="5.28125" style="0" bestFit="1" customWidth="1"/>
    <col min="3" max="3" width="5.28125" style="62" bestFit="1" customWidth="1"/>
    <col min="4" max="4" width="29.421875" style="0" bestFit="1" customWidth="1"/>
    <col min="5" max="5" width="30.28125" style="0" bestFit="1" customWidth="1"/>
    <col min="6" max="6" width="7.28125" style="0" bestFit="1" customWidth="1"/>
    <col min="7" max="7" width="5.57421875" style="0" customWidth="1"/>
    <col min="8" max="8" width="3.421875" style="0" bestFit="1" customWidth="1"/>
    <col min="9" max="9" width="8.421875" style="0" customWidth="1"/>
    <col min="10" max="10" width="5.28125" style="0" customWidth="1"/>
    <col min="11" max="11" width="4.28125" style="0" customWidth="1"/>
    <col min="12" max="12" width="14.7109375" style="0" customWidth="1"/>
    <col min="13" max="13" width="13.421875" style="0" customWidth="1"/>
  </cols>
  <sheetData>
    <row r="1" spans="1:2" ht="13.5" customHeight="1">
      <c r="A1" s="83" t="s">
        <v>58</v>
      </c>
      <c r="B1" s="84"/>
    </row>
    <row r="2" spans="1:13" ht="27" customHeight="1">
      <c r="A2" s="84"/>
      <c r="B2" s="84"/>
      <c r="D2" s="85" t="s">
        <v>0</v>
      </c>
      <c r="E2" s="86"/>
      <c r="F2" s="86"/>
      <c r="G2" s="1"/>
      <c r="H2" s="2" t="s">
        <v>1</v>
      </c>
      <c r="I2" s="26"/>
      <c r="K2" s="3" t="s">
        <v>2</v>
      </c>
      <c r="L2" s="3"/>
      <c r="M2" s="2"/>
    </row>
    <row r="3" spans="6:9" ht="13.5">
      <c r="F3" s="125" t="s">
        <v>3</v>
      </c>
      <c r="G3" s="126"/>
      <c r="H3" s="126"/>
      <c r="I3" s="27"/>
    </row>
    <row r="4" spans="1:13" s="7" customFormat="1" ht="27.75" thickBot="1">
      <c r="A4" s="4" t="s">
        <v>4</v>
      </c>
      <c r="B4" s="5" t="s">
        <v>5</v>
      </c>
      <c r="C4" s="63" t="s">
        <v>6</v>
      </c>
      <c r="D4" s="5" t="s">
        <v>10</v>
      </c>
      <c r="E4" s="5" t="s">
        <v>11</v>
      </c>
      <c r="F4" s="5" t="s">
        <v>15</v>
      </c>
      <c r="G4" s="89" t="s">
        <v>7</v>
      </c>
      <c r="H4" s="90"/>
      <c r="I4" s="28" t="s">
        <v>28</v>
      </c>
      <c r="J4" s="91" t="s">
        <v>8</v>
      </c>
      <c r="K4" s="92"/>
      <c r="L4" s="6" t="s">
        <v>9</v>
      </c>
      <c r="M4" s="23" t="s">
        <v>14</v>
      </c>
    </row>
    <row r="5" spans="1:13" ht="16.5" customHeight="1" thickBot="1" thickTop="1">
      <c r="A5" s="93">
        <v>1</v>
      </c>
      <c r="B5" s="42" t="s">
        <v>33</v>
      </c>
      <c r="C5" s="75">
        <v>2</v>
      </c>
      <c r="D5" s="80" t="s">
        <v>17</v>
      </c>
      <c r="E5" s="45" t="s">
        <v>478</v>
      </c>
      <c r="F5" s="10">
        <v>79</v>
      </c>
      <c r="G5" s="15">
        <v>0.5</v>
      </c>
      <c r="H5" s="20" t="s">
        <v>1</v>
      </c>
      <c r="I5" s="29"/>
      <c r="J5" s="96"/>
      <c r="K5" s="77" t="s">
        <v>1</v>
      </c>
      <c r="L5" s="108"/>
      <c r="M5" s="22"/>
    </row>
    <row r="6" spans="1:13" ht="16.5" customHeight="1" thickBot="1" thickTop="1">
      <c r="A6" s="94"/>
      <c r="B6" s="42" t="s">
        <v>34</v>
      </c>
      <c r="C6" s="75">
        <v>2</v>
      </c>
      <c r="D6" s="81"/>
      <c r="E6" s="45" t="s">
        <v>479</v>
      </c>
      <c r="F6" s="10">
        <v>53</v>
      </c>
      <c r="G6" s="15">
        <v>1</v>
      </c>
      <c r="H6" s="20" t="s">
        <v>1</v>
      </c>
      <c r="I6" s="30"/>
      <c r="J6" s="97"/>
      <c r="K6" s="78"/>
      <c r="L6" s="108"/>
      <c r="M6" s="24"/>
    </row>
    <row r="7" spans="1:13" ht="16.5" customHeight="1" thickBot="1" thickTop="1">
      <c r="A7" s="94"/>
      <c r="B7" s="42" t="s">
        <v>35</v>
      </c>
      <c r="C7" s="75">
        <v>2</v>
      </c>
      <c r="D7" s="80" t="s">
        <v>24</v>
      </c>
      <c r="E7" s="45" t="s">
        <v>480</v>
      </c>
      <c r="F7" s="10">
        <v>76</v>
      </c>
      <c r="G7" s="15">
        <v>0.5</v>
      </c>
      <c r="H7" s="20" t="s">
        <v>1</v>
      </c>
      <c r="I7" s="30"/>
      <c r="J7" s="97"/>
      <c r="K7" s="78"/>
      <c r="L7" s="108"/>
      <c r="M7" s="24"/>
    </row>
    <row r="8" spans="1:13" ht="16.5" customHeight="1" thickBot="1" thickTop="1">
      <c r="A8" s="94"/>
      <c r="B8" s="42" t="s">
        <v>36</v>
      </c>
      <c r="C8" s="75">
        <v>2</v>
      </c>
      <c r="D8" s="81"/>
      <c r="E8" s="45" t="s">
        <v>481</v>
      </c>
      <c r="F8" s="10">
        <v>46</v>
      </c>
      <c r="G8" s="15">
        <v>1</v>
      </c>
      <c r="H8" s="20" t="s">
        <v>1</v>
      </c>
      <c r="I8" s="30"/>
      <c r="J8" s="97"/>
      <c r="K8" s="78"/>
      <c r="L8" s="108"/>
      <c r="M8" s="24"/>
    </row>
    <row r="9" spans="1:13" ht="16.5" customHeight="1" thickBot="1" thickTop="1">
      <c r="A9" s="94"/>
      <c r="B9" s="42" t="s">
        <v>37</v>
      </c>
      <c r="C9" s="75">
        <v>2</v>
      </c>
      <c r="D9" s="80" t="s">
        <v>19</v>
      </c>
      <c r="E9" s="45" t="s">
        <v>482</v>
      </c>
      <c r="F9" s="10">
        <v>89</v>
      </c>
      <c r="G9" s="15">
        <v>0.5</v>
      </c>
      <c r="H9" s="20" t="s">
        <v>1</v>
      </c>
      <c r="I9" s="30"/>
      <c r="J9" s="97"/>
      <c r="K9" s="78"/>
      <c r="L9" s="108"/>
      <c r="M9" s="24"/>
    </row>
    <row r="10" spans="1:13" ht="16.5" customHeight="1" thickBot="1" thickTop="1">
      <c r="A10" s="94"/>
      <c r="B10" s="42" t="s">
        <v>38</v>
      </c>
      <c r="C10" s="75">
        <v>2</v>
      </c>
      <c r="D10" s="101"/>
      <c r="E10" s="45" t="s">
        <v>483</v>
      </c>
      <c r="F10" s="10">
        <v>48</v>
      </c>
      <c r="G10" s="15">
        <v>1</v>
      </c>
      <c r="H10" s="20" t="s">
        <v>1</v>
      </c>
      <c r="I10" s="30"/>
      <c r="J10" s="97"/>
      <c r="K10" s="78"/>
      <c r="L10" s="108"/>
      <c r="M10" s="24"/>
    </row>
    <row r="11" spans="1:13" ht="16.5" customHeight="1" thickBot="1" thickTop="1">
      <c r="A11" s="94"/>
      <c r="B11" s="42" t="s">
        <v>39</v>
      </c>
      <c r="C11" s="75">
        <v>2</v>
      </c>
      <c r="D11" s="80" t="s">
        <v>25</v>
      </c>
      <c r="E11" s="45" t="s">
        <v>484</v>
      </c>
      <c r="F11" s="10">
        <v>57.99999999999999</v>
      </c>
      <c r="G11" s="15">
        <v>1</v>
      </c>
      <c r="H11" s="20" t="s">
        <v>1</v>
      </c>
      <c r="I11" s="30"/>
      <c r="J11" s="97"/>
      <c r="K11" s="78"/>
      <c r="L11" s="108"/>
      <c r="M11" s="24"/>
    </row>
    <row r="12" spans="1:13" ht="16.5" customHeight="1" thickBot="1" thickTop="1">
      <c r="A12" s="95"/>
      <c r="B12" s="42" t="s">
        <v>40</v>
      </c>
      <c r="C12" s="75">
        <v>2</v>
      </c>
      <c r="D12" s="101"/>
      <c r="E12" s="45" t="s">
        <v>485</v>
      </c>
      <c r="F12" s="10">
        <v>60</v>
      </c>
      <c r="G12" s="15">
        <v>1</v>
      </c>
      <c r="H12" s="20" t="s">
        <v>1</v>
      </c>
      <c r="I12" s="30"/>
      <c r="J12" s="98"/>
      <c r="K12" s="79"/>
      <c r="L12" s="108"/>
      <c r="M12" s="21"/>
    </row>
    <row r="13" spans="1:13" ht="16.5" customHeight="1" thickBot="1" thickTop="1">
      <c r="A13" s="128">
        <v>2</v>
      </c>
      <c r="B13" s="42" t="s">
        <v>41</v>
      </c>
      <c r="C13" s="75">
        <v>2</v>
      </c>
      <c r="D13" s="104" t="s">
        <v>20</v>
      </c>
      <c r="E13" s="45" t="s">
        <v>486</v>
      </c>
      <c r="F13" s="10">
        <v>89</v>
      </c>
      <c r="G13" s="15">
        <v>0.5</v>
      </c>
      <c r="H13" s="20" t="s">
        <v>1</v>
      </c>
      <c r="I13" s="30"/>
      <c r="J13" s="109"/>
      <c r="K13" s="110" t="s">
        <v>1</v>
      </c>
      <c r="L13" s="108"/>
      <c r="M13" s="22"/>
    </row>
    <row r="14" spans="1:13" ht="16.5" customHeight="1" thickBot="1" thickTop="1">
      <c r="A14" s="129"/>
      <c r="B14" s="42" t="s">
        <v>34</v>
      </c>
      <c r="C14" s="75">
        <v>2</v>
      </c>
      <c r="D14" s="104"/>
      <c r="E14" s="45" t="s">
        <v>90</v>
      </c>
      <c r="F14" s="10">
        <v>57.99999999999999</v>
      </c>
      <c r="G14" s="15">
        <v>0.5</v>
      </c>
      <c r="H14" s="20" t="s">
        <v>1</v>
      </c>
      <c r="I14" s="30"/>
      <c r="J14" s="97"/>
      <c r="K14" s="78"/>
      <c r="L14" s="108"/>
      <c r="M14" s="24"/>
    </row>
    <row r="15" spans="1:13" ht="16.5" customHeight="1" thickBot="1" thickTop="1">
      <c r="A15" s="129"/>
      <c r="B15" s="42" t="s">
        <v>35</v>
      </c>
      <c r="C15" s="75">
        <v>2</v>
      </c>
      <c r="D15" s="104" t="s">
        <v>26</v>
      </c>
      <c r="E15" s="45" t="s">
        <v>487</v>
      </c>
      <c r="F15" s="10">
        <v>30</v>
      </c>
      <c r="G15" s="15">
        <v>1</v>
      </c>
      <c r="H15" s="20" t="s">
        <v>1</v>
      </c>
      <c r="I15" s="30"/>
      <c r="J15" s="97"/>
      <c r="K15" s="78"/>
      <c r="L15" s="108"/>
      <c r="M15" s="24"/>
    </row>
    <row r="16" spans="1:13" ht="16.5" customHeight="1" thickBot="1" thickTop="1">
      <c r="A16" s="129"/>
      <c r="B16" s="42" t="s">
        <v>36</v>
      </c>
      <c r="C16" s="75">
        <v>2</v>
      </c>
      <c r="D16" s="105"/>
      <c r="E16" s="45" t="s">
        <v>488</v>
      </c>
      <c r="F16" s="10">
        <v>26</v>
      </c>
      <c r="G16" s="15">
        <v>2</v>
      </c>
      <c r="H16" s="20" t="s">
        <v>1</v>
      </c>
      <c r="I16" s="30"/>
      <c r="J16" s="97"/>
      <c r="K16" s="78"/>
      <c r="L16" s="108"/>
      <c r="M16" s="24"/>
    </row>
    <row r="17" spans="1:13" ht="16.5" customHeight="1" thickBot="1" thickTop="1">
      <c r="A17" s="129"/>
      <c r="B17" s="42" t="s">
        <v>37</v>
      </c>
      <c r="C17" s="75">
        <v>2</v>
      </c>
      <c r="D17" s="80" t="s">
        <v>29</v>
      </c>
      <c r="E17" s="45" t="s">
        <v>489</v>
      </c>
      <c r="F17" s="10">
        <v>75</v>
      </c>
      <c r="G17" s="15">
        <v>0.5</v>
      </c>
      <c r="H17" s="20" t="s">
        <v>1</v>
      </c>
      <c r="I17" s="30"/>
      <c r="J17" s="97"/>
      <c r="K17" s="78"/>
      <c r="L17" s="108"/>
      <c r="M17" s="24"/>
    </row>
    <row r="18" spans="1:13" ht="16.5" customHeight="1" thickBot="1" thickTop="1">
      <c r="A18" s="129"/>
      <c r="B18" s="42" t="s">
        <v>38</v>
      </c>
      <c r="C18" s="75">
        <v>2</v>
      </c>
      <c r="D18" s="81"/>
      <c r="E18" s="45" t="s">
        <v>490</v>
      </c>
      <c r="F18" s="10">
        <v>39</v>
      </c>
      <c r="G18" s="15">
        <v>0.5</v>
      </c>
      <c r="H18" s="20" t="s">
        <v>1</v>
      </c>
      <c r="I18" s="30"/>
      <c r="J18" s="97"/>
      <c r="K18" s="78"/>
      <c r="L18" s="108"/>
      <c r="M18" s="24"/>
    </row>
    <row r="19" spans="1:13" ht="16.5" customHeight="1" thickBot="1" thickTop="1">
      <c r="A19" s="129"/>
      <c r="B19" s="42" t="s">
        <v>39</v>
      </c>
      <c r="C19" s="75">
        <v>2</v>
      </c>
      <c r="D19" s="80" t="s">
        <v>23</v>
      </c>
      <c r="E19" s="45" t="s">
        <v>491</v>
      </c>
      <c r="F19" s="10">
        <v>57.99999999999999</v>
      </c>
      <c r="G19" s="15">
        <v>1</v>
      </c>
      <c r="H19" s="20" t="s">
        <v>1</v>
      </c>
      <c r="I19" s="30"/>
      <c r="J19" s="97"/>
      <c r="K19" s="78"/>
      <c r="L19" s="108"/>
      <c r="M19" s="24"/>
    </row>
    <row r="20" spans="1:13" ht="16.5" customHeight="1" thickBot="1" thickTop="1">
      <c r="A20" s="130"/>
      <c r="B20" s="42" t="s">
        <v>40</v>
      </c>
      <c r="C20" s="75">
        <v>2</v>
      </c>
      <c r="D20" s="101"/>
      <c r="E20" s="45" t="s">
        <v>119</v>
      </c>
      <c r="F20" s="10">
        <v>44</v>
      </c>
      <c r="G20" s="15">
        <v>1</v>
      </c>
      <c r="H20" s="20" t="s">
        <v>1</v>
      </c>
      <c r="I20" s="30"/>
      <c r="J20" s="98"/>
      <c r="K20" s="79"/>
      <c r="L20" s="108"/>
      <c r="M20" s="21"/>
    </row>
    <row r="21" spans="1:13" ht="16.5" customHeight="1" thickTop="1">
      <c r="A21" s="128">
        <v>3</v>
      </c>
      <c r="B21" s="42" t="s">
        <v>52</v>
      </c>
      <c r="C21" s="75">
        <v>2</v>
      </c>
      <c r="D21" s="80" t="s">
        <v>16</v>
      </c>
      <c r="E21" s="45" t="s">
        <v>492</v>
      </c>
      <c r="F21" s="10">
        <v>68</v>
      </c>
      <c r="G21" s="15">
        <v>0.5</v>
      </c>
      <c r="H21" s="20" t="s">
        <v>1</v>
      </c>
      <c r="I21" s="30"/>
      <c r="J21" s="109"/>
      <c r="K21" s="110" t="s">
        <v>1</v>
      </c>
      <c r="L21" s="122"/>
      <c r="M21" s="22"/>
    </row>
    <row r="22" spans="1:13" ht="16.5" customHeight="1">
      <c r="A22" s="129"/>
      <c r="B22" s="42" t="s">
        <v>44</v>
      </c>
      <c r="C22" s="75">
        <v>2</v>
      </c>
      <c r="D22" s="100"/>
      <c r="E22" s="45" t="s">
        <v>493</v>
      </c>
      <c r="F22" s="10">
        <v>46</v>
      </c>
      <c r="G22" s="15">
        <v>1</v>
      </c>
      <c r="H22" s="20" t="s">
        <v>1</v>
      </c>
      <c r="I22" s="30"/>
      <c r="J22" s="97"/>
      <c r="K22" s="78"/>
      <c r="L22" s="123"/>
      <c r="M22" s="24"/>
    </row>
    <row r="23" spans="1:13" ht="16.5" customHeight="1">
      <c r="A23" s="129"/>
      <c r="B23" s="43" t="s">
        <v>291</v>
      </c>
      <c r="C23" s="75">
        <v>2</v>
      </c>
      <c r="D23" s="100"/>
      <c r="E23" s="45" t="s">
        <v>494</v>
      </c>
      <c r="F23" s="10">
        <v>69</v>
      </c>
      <c r="G23" s="15">
        <v>0.5</v>
      </c>
      <c r="H23" s="20" t="s">
        <v>1</v>
      </c>
      <c r="I23" s="30"/>
      <c r="J23" s="97"/>
      <c r="K23" s="78"/>
      <c r="L23" s="123"/>
      <c r="M23" s="24"/>
    </row>
    <row r="24" spans="1:13" ht="16.5" customHeight="1">
      <c r="A24" s="129"/>
      <c r="B24" s="43" t="s">
        <v>292</v>
      </c>
      <c r="C24" s="75">
        <v>2</v>
      </c>
      <c r="D24" s="100"/>
      <c r="E24" s="45" t="s">
        <v>494</v>
      </c>
      <c r="F24" s="10">
        <v>70</v>
      </c>
      <c r="G24" s="15">
        <v>0.5</v>
      </c>
      <c r="H24" s="20" t="s">
        <v>1</v>
      </c>
      <c r="I24" s="30"/>
      <c r="J24" s="97"/>
      <c r="K24" s="78"/>
      <c r="L24" s="123"/>
      <c r="M24" s="24"/>
    </row>
    <row r="25" spans="1:13" ht="16.5" customHeight="1">
      <c r="A25" s="129"/>
      <c r="B25" s="42" t="s">
        <v>46</v>
      </c>
      <c r="C25" s="75">
        <v>2</v>
      </c>
      <c r="D25" s="100"/>
      <c r="E25" s="45" t="s">
        <v>495</v>
      </c>
      <c r="F25" s="10">
        <v>47</v>
      </c>
      <c r="G25" s="15">
        <v>1</v>
      </c>
      <c r="H25" s="20" t="s">
        <v>1</v>
      </c>
      <c r="I25" s="30"/>
      <c r="J25" s="97"/>
      <c r="K25" s="78"/>
      <c r="L25" s="123"/>
      <c r="M25" s="24"/>
    </row>
    <row r="26" spans="1:13" ht="16.5" customHeight="1">
      <c r="A26" s="129"/>
      <c r="B26" s="42" t="s">
        <v>47</v>
      </c>
      <c r="C26" s="75">
        <v>2</v>
      </c>
      <c r="D26" s="100"/>
      <c r="E26" s="45" t="s">
        <v>496</v>
      </c>
      <c r="F26" s="10">
        <v>56.00000000000001</v>
      </c>
      <c r="G26" s="15">
        <v>1</v>
      </c>
      <c r="H26" s="20" t="s">
        <v>1</v>
      </c>
      <c r="I26" s="30"/>
      <c r="J26" s="97"/>
      <c r="K26" s="78"/>
      <c r="L26" s="123"/>
      <c r="M26" s="32"/>
    </row>
    <row r="27" spans="1:13" ht="16.5" customHeight="1" thickBot="1">
      <c r="A27" s="130"/>
      <c r="B27" s="42" t="s">
        <v>48</v>
      </c>
      <c r="C27" s="75">
        <v>2</v>
      </c>
      <c r="D27" s="101"/>
      <c r="E27" s="45" t="s">
        <v>497</v>
      </c>
      <c r="F27" s="10">
        <v>50</v>
      </c>
      <c r="G27" s="15">
        <v>1</v>
      </c>
      <c r="H27" s="20" t="s">
        <v>1</v>
      </c>
      <c r="I27" s="30"/>
      <c r="J27" s="97"/>
      <c r="K27" s="78"/>
      <c r="L27" s="124"/>
      <c r="M27" s="21"/>
    </row>
    <row r="28" spans="1:13" ht="16.5" customHeight="1" thickTop="1">
      <c r="A28" s="128">
        <v>4</v>
      </c>
      <c r="B28" s="42" t="s">
        <v>42</v>
      </c>
      <c r="C28" s="75">
        <v>3</v>
      </c>
      <c r="D28" s="80" t="s">
        <v>30</v>
      </c>
      <c r="E28" s="45" t="s">
        <v>498</v>
      </c>
      <c r="F28" s="10">
        <v>71</v>
      </c>
      <c r="G28" s="15">
        <v>0.5</v>
      </c>
      <c r="H28" s="20" t="s">
        <v>1</v>
      </c>
      <c r="I28" s="30"/>
      <c r="J28" s="109"/>
      <c r="K28" s="110" t="s">
        <v>1</v>
      </c>
      <c r="L28" s="122"/>
      <c r="M28" s="22"/>
    </row>
    <row r="29" spans="1:13" ht="16.5" customHeight="1">
      <c r="A29" s="129"/>
      <c r="B29" s="42" t="s">
        <v>44</v>
      </c>
      <c r="C29" s="75">
        <v>3</v>
      </c>
      <c r="D29" s="127"/>
      <c r="E29" s="45" t="s">
        <v>499</v>
      </c>
      <c r="F29" s="10">
        <v>61</v>
      </c>
      <c r="G29" s="15">
        <v>1</v>
      </c>
      <c r="H29" s="20" t="s">
        <v>1</v>
      </c>
      <c r="I29" s="30"/>
      <c r="J29" s="97"/>
      <c r="K29" s="78"/>
      <c r="L29" s="123"/>
      <c r="M29" s="24"/>
    </row>
    <row r="30" spans="1:13" ht="16.5" customHeight="1">
      <c r="A30" s="129"/>
      <c r="B30" s="42" t="s">
        <v>45</v>
      </c>
      <c r="C30" s="75">
        <v>3</v>
      </c>
      <c r="D30" s="127"/>
      <c r="E30" s="45" t="s">
        <v>500</v>
      </c>
      <c r="F30" s="10">
        <v>52</v>
      </c>
      <c r="G30" s="15">
        <v>1</v>
      </c>
      <c r="H30" s="20" t="s">
        <v>1</v>
      </c>
      <c r="I30" s="30"/>
      <c r="J30" s="97"/>
      <c r="K30" s="78"/>
      <c r="L30" s="123"/>
      <c r="M30" s="24"/>
    </row>
    <row r="31" spans="1:13" ht="16.5" customHeight="1">
      <c r="A31" s="129"/>
      <c r="B31" s="42" t="s">
        <v>39</v>
      </c>
      <c r="C31" s="75">
        <v>3</v>
      </c>
      <c r="D31" s="127"/>
      <c r="E31" s="45" t="s">
        <v>501</v>
      </c>
      <c r="F31" s="10">
        <v>45</v>
      </c>
      <c r="G31" s="15">
        <v>1</v>
      </c>
      <c r="H31" s="20" t="s">
        <v>1</v>
      </c>
      <c r="I31" s="30"/>
      <c r="J31" s="97"/>
      <c r="K31" s="78"/>
      <c r="L31" s="123"/>
      <c r="M31" s="24"/>
    </row>
    <row r="32" spans="1:13" ht="16.5" customHeight="1" thickBot="1">
      <c r="A32" s="130"/>
      <c r="B32" s="42" t="s">
        <v>40</v>
      </c>
      <c r="C32" s="75">
        <v>3</v>
      </c>
      <c r="D32" s="81"/>
      <c r="E32" s="45" t="s">
        <v>502</v>
      </c>
      <c r="F32" s="10">
        <v>19</v>
      </c>
      <c r="G32" s="15">
        <v>2</v>
      </c>
      <c r="H32" s="20" t="s">
        <v>1</v>
      </c>
      <c r="I32" s="30"/>
      <c r="J32" s="97"/>
      <c r="K32" s="78"/>
      <c r="L32" s="124"/>
      <c r="M32" s="21"/>
    </row>
    <row r="33" spans="1:13" ht="16.5" customHeight="1" thickTop="1">
      <c r="A33" s="128">
        <v>5</v>
      </c>
      <c r="B33" s="42" t="s">
        <v>43</v>
      </c>
      <c r="C33" s="75">
        <v>3</v>
      </c>
      <c r="D33" s="80" t="s">
        <v>86</v>
      </c>
      <c r="E33" s="45" t="s">
        <v>503</v>
      </c>
      <c r="F33" s="10">
        <v>88</v>
      </c>
      <c r="G33" s="15">
        <v>0.5</v>
      </c>
      <c r="H33" s="20" t="s">
        <v>1</v>
      </c>
      <c r="I33" s="30"/>
      <c r="J33" s="109"/>
      <c r="K33" s="110" t="s">
        <v>1</v>
      </c>
      <c r="L33" s="122"/>
      <c r="M33" s="22"/>
    </row>
    <row r="34" spans="1:13" ht="16.5" customHeight="1">
      <c r="A34" s="129"/>
      <c r="B34" s="42" t="s">
        <v>44</v>
      </c>
      <c r="C34" s="75">
        <v>3</v>
      </c>
      <c r="D34" s="127"/>
      <c r="E34" s="45" t="s">
        <v>504</v>
      </c>
      <c r="F34" s="10">
        <v>51</v>
      </c>
      <c r="G34" s="15">
        <v>0.5</v>
      </c>
      <c r="H34" s="20" t="s">
        <v>1</v>
      </c>
      <c r="I34" s="30"/>
      <c r="J34" s="97"/>
      <c r="K34" s="78"/>
      <c r="L34" s="123"/>
      <c r="M34" s="24"/>
    </row>
    <row r="35" spans="1:13" ht="16.5" customHeight="1">
      <c r="A35" s="129"/>
      <c r="B35" s="42" t="s">
        <v>32</v>
      </c>
      <c r="C35" s="75">
        <v>3</v>
      </c>
      <c r="D35" s="127"/>
      <c r="E35" s="45" t="s">
        <v>505</v>
      </c>
      <c r="F35" s="10">
        <v>80</v>
      </c>
      <c r="G35" s="15">
        <v>0.5</v>
      </c>
      <c r="H35" s="20" t="s">
        <v>1</v>
      </c>
      <c r="I35" s="30"/>
      <c r="J35" s="97"/>
      <c r="K35" s="78"/>
      <c r="L35" s="123"/>
      <c r="M35" s="24"/>
    </row>
    <row r="36" spans="1:13" ht="16.5" customHeight="1">
      <c r="A36" s="129"/>
      <c r="B36" s="33" t="s">
        <v>436</v>
      </c>
      <c r="C36" s="75">
        <v>3</v>
      </c>
      <c r="D36" s="127"/>
      <c r="E36" s="45" t="s">
        <v>506</v>
      </c>
      <c r="F36" s="10">
        <v>59</v>
      </c>
      <c r="G36" s="15">
        <v>0.5</v>
      </c>
      <c r="H36" s="20" t="s">
        <v>1</v>
      </c>
      <c r="I36" s="30"/>
      <c r="J36" s="97"/>
      <c r="K36" s="78"/>
      <c r="L36" s="123"/>
      <c r="M36" s="24"/>
    </row>
    <row r="37" spans="1:13" ht="16.5" customHeight="1">
      <c r="A37" s="129"/>
      <c r="B37" s="33" t="s">
        <v>55</v>
      </c>
      <c r="C37" s="75">
        <v>3</v>
      </c>
      <c r="D37" s="127"/>
      <c r="E37" s="45" t="s">
        <v>507</v>
      </c>
      <c r="F37" s="10">
        <v>42</v>
      </c>
      <c r="G37" s="15">
        <v>1</v>
      </c>
      <c r="H37" s="20" t="s">
        <v>1</v>
      </c>
      <c r="I37" s="30"/>
      <c r="J37" s="97"/>
      <c r="K37" s="78"/>
      <c r="L37" s="123"/>
      <c r="M37" s="24"/>
    </row>
    <row r="38" spans="1:13" ht="16.5" customHeight="1">
      <c r="A38" s="129"/>
      <c r="B38" s="42" t="s">
        <v>54</v>
      </c>
      <c r="C38" s="75">
        <v>3</v>
      </c>
      <c r="D38" s="127"/>
      <c r="E38" s="45" t="s">
        <v>508</v>
      </c>
      <c r="F38" s="10">
        <v>52</v>
      </c>
      <c r="G38" s="15">
        <v>0.5</v>
      </c>
      <c r="H38" s="20" t="s">
        <v>1</v>
      </c>
      <c r="I38" s="30"/>
      <c r="J38" s="97"/>
      <c r="K38" s="78"/>
      <c r="L38" s="123"/>
      <c r="M38" s="24"/>
    </row>
    <row r="39" spans="1:13" ht="16.5" customHeight="1">
      <c r="A39" s="129"/>
      <c r="B39" s="42" t="s">
        <v>40</v>
      </c>
      <c r="C39" s="75">
        <v>3</v>
      </c>
      <c r="D39" s="127"/>
      <c r="E39" s="45" t="s">
        <v>509</v>
      </c>
      <c r="F39" s="10">
        <v>63</v>
      </c>
      <c r="G39" s="15">
        <v>1</v>
      </c>
      <c r="H39" s="20" t="s">
        <v>1</v>
      </c>
      <c r="I39" s="30"/>
      <c r="J39" s="97"/>
      <c r="K39" s="78"/>
      <c r="L39" s="123"/>
      <c r="M39" s="24"/>
    </row>
    <row r="40" spans="1:13" ht="16.5" customHeight="1">
      <c r="A40" s="129"/>
      <c r="B40" s="42" t="s">
        <v>53</v>
      </c>
      <c r="C40" s="75">
        <v>3</v>
      </c>
      <c r="D40" s="127"/>
      <c r="E40" s="45" t="s">
        <v>510</v>
      </c>
      <c r="F40" s="10">
        <v>42</v>
      </c>
      <c r="G40" s="15">
        <v>1</v>
      </c>
      <c r="H40" s="20" t="s">
        <v>1</v>
      </c>
      <c r="I40" s="30"/>
      <c r="J40" s="97"/>
      <c r="K40" s="78"/>
      <c r="L40" s="123"/>
      <c r="M40" s="24"/>
    </row>
    <row r="41" spans="1:13" ht="16.5" customHeight="1" thickBot="1">
      <c r="A41" s="130"/>
      <c r="B41" s="42" t="s">
        <v>47</v>
      </c>
      <c r="C41" s="75">
        <v>3</v>
      </c>
      <c r="D41" s="81"/>
      <c r="E41" s="45" t="s">
        <v>511</v>
      </c>
      <c r="F41" s="10">
        <v>37</v>
      </c>
      <c r="G41" s="15">
        <v>1</v>
      </c>
      <c r="H41" s="20" t="s">
        <v>1</v>
      </c>
      <c r="I41" s="30"/>
      <c r="J41" s="98"/>
      <c r="K41" s="78"/>
      <c r="L41" s="124"/>
      <c r="M41" s="21"/>
    </row>
    <row r="42" spans="1:13" ht="16.5" customHeight="1" thickTop="1">
      <c r="A42" s="128">
        <v>6</v>
      </c>
      <c r="B42" s="42" t="s">
        <v>42</v>
      </c>
      <c r="C42" s="75">
        <v>2</v>
      </c>
      <c r="D42" s="80" t="s">
        <v>31</v>
      </c>
      <c r="E42" s="45" t="s">
        <v>512</v>
      </c>
      <c r="F42" s="10">
        <v>67</v>
      </c>
      <c r="G42" s="15">
        <v>0.5</v>
      </c>
      <c r="H42" s="20" t="s">
        <v>1</v>
      </c>
      <c r="I42" s="30"/>
      <c r="J42" s="109"/>
      <c r="K42" s="110" t="s">
        <v>1</v>
      </c>
      <c r="L42" s="122"/>
      <c r="M42" s="22"/>
    </row>
    <row r="43" spans="1:13" ht="16.5" customHeight="1">
      <c r="A43" s="129"/>
      <c r="B43" s="42" t="s">
        <v>44</v>
      </c>
      <c r="C43" s="75">
        <v>2</v>
      </c>
      <c r="D43" s="127"/>
      <c r="E43" s="45" t="s">
        <v>513</v>
      </c>
      <c r="F43" s="10">
        <v>74</v>
      </c>
      <c r="G43" s="15">
        <v>0.5</v>
      </c>
      <c r="H43" s="20" t="s">
        <v>1</v>
      </c>
      <c r="I43" s="30"/>
      <c r="J43" s="97"/>
      <c r="K43" s="78"/>
      <c r="L43" s="123"/>
      <c r="M43" s="18"/>
    </row>
    <row r="44" spans="1:13" ht="16.5" customHeight="1">
      <c r="A44" s="129"/>
      <c r="B44" s="42" t="s">
        <v>45</v>
      </c>
      <c r="C44" s="75">
        <v>2</v>
      </c>
      <c r="D44" s="127"/>
      <c r="E44" s="45" t="s">
        <v>514</v>
      </c>
      <c r="F44" s="10">
        <v>38</v>
      </c>
      <c r="G44" s="15">
        <v>1</v>
      </c>
      <c r="H44" s="20" t="s">
        <v>1</v>
      </c>
      <c r="I44" s="30"/>
      <c r="J44" s="97"/>
      <c r="K44" s="78"/>
      <c r="L44" s="123"/>
      <c r="M44" s="18"/>
    </row>
    <row r="45" spans="1:13" ht="16.5" customHeight="1">
      <c r="A45" s="129"/>
      <c r="B45" s="43" t="s">
        <v>56</v>
      </c>
      <c r="C45" s="76">
        <v>2</v>
      </c>
      <c r="D45" s="127"/>
      <c r="E45" s="45" t="s">
        <v>515</v>
      </c>
      <c r="F45" s="34">
        <v>62</v>
      </c>
      <c r="G45" s="35">
        <v>1</v>
      </c>
      <c r="H45" s="20" t="s">
        <v>1</v>
      </c>
      <c r="I45" s="36"/>
      <c r="J45" s="97"/>
      <c r="K45" s="78"/>
      <c r="L45" s="123"/>
      <c r="M45" s="37"/>
    </row>
    <row r="46" spans="1:13" ht="16.5" customHeight="1">
      <c r="A46" s="129"/>
      <c r="B46" s="43" t="s">
        <v>57</v>
      </c>
      <c r="C46" s="76">
        <v>2</v>
      </c>
      <c r="D46" s="127"/>
      <c r="E46" s="45" t="s">
        <v>516</v>
      </c>
      <c r="F46" s="34">
        <v>41</v>
      </c>
      <c r="G46" s="35">
        <v>1</v>
      </c>
      <c r="H46" s="20" t="s">
        <v>1</v>
      </c>
      <c r="I46" s="36"/>
      <c r="J46" s="97"/>
      <c r="K46" s="78"/>
      <c r="L46" s="123"/>
      <c r="M46" s="37"/>
    </row>
    <row r="47" spans="1:13" ht="16.5" customHeight="1" thickBot="1">
      <c r="A47" s="131"/>
      <c r="B47" s="42" t="s">
        <v>47</v>
      </c>
      <c r="C47" s="75">
        <v>2</v>
      </c>
      <c r="D47" s="81"/>
      <c r="E47" s="45" t="s">
        <v>517</v>
      </c>
      <c r="F47" s="10">
        <v>28.000000000000004</v>
      </c>
      <c r="G47" s="15">
        <v>1</v>
      </c>
      <c r="H47" s="38" t="s">
        <v>1</v>
      </c>
      <c r="I47" s="31"/>
      <c r="J47" s="102"/>
      <c r="K47" s="103"/>
      <c r="L47" s="124"/>
      <c r="M47" s="19"/>
    </row>
    <row r="48" spans="2:13" ht="14.25" thickTop="1">
      <c r="B48" s="8"/>
      <c r="C48" s="64"/>
      <c r="D48" s="8"/>
      <c r="E48" s="9"/>
      <c r="F48" s="9"/>
      <c r="G48" s="9"/>
      <c r="H48" s="9"/>
      <c r="J48" s="9"/>
      <c r="K48" s="9"/>
      <c r="M48" s="9"/>
    </row>
    <row r="49" spans="6:13" ht="13.5">
      <c r="F49" s="10" t="s">
        <v>12</v>
      </c>
      <c r="G49" s="11">
        <f>SUM(G5:G47)</f>
        <v>36</v>
      </c>
      <c r="H49" s="12" t="s">
        <v>1</v>
      </c>
      <c r="J49" s="13"/>
      <c r="K49" s="14"/>
      <c r="M49" s="14"/>
    </row>
    <row r="50" spans="6:13" ht="13.5">
      <c r="F50" s="10" t="s">
        <v>13</v>
      </c>
      <c r="G50" s="15">
        <f>50-G49</f>
        <v>14</v>
      </c>
      <c r="H50" s="12" t="s">
        <v>1</v>
      </c>
      <c r="J50" s="13"/>
      <c r="K50" s="16"/>
      <c r="M50" s="66"/>
    </row>
    <row r="51" spans="11:13" ht="13.5">
      <c r="K51" s="14"/>
      <c r="M51" s="66"/>
    </row>
    <row r="52" spans="11:13" ht="13.5">
      <c r="K52" s="16"/>
      <c r="M52" s="66"/>
    </row>
    <row r="53" spans="11:13" ht="13.5">
      <c r="K53" s="14"/>
      <c r="M53" s="14"/>
    </row>
    <row r="54" spans="11:13" ht="13.5">
      <c r="K54" s="16"/>
      <c r="M54" s="16"/>
    </row>
    <row r="55" spans="11:13" ht="13.5">
      <c r="K55" s="14"/>
      <c r="M55" s="14"/>
    </row>
    <row r="56" spans="11:13" ht="13.5">
      <c r="K56" s="16"/>
      <c r="M56" s="16"/>
    </row>
    <row r="57" spans="11:13" ht="13.5">
      <c r="K57" s="14"/>
      <c r="M57" s="14"/>
    </row>
    <row r="58" spans="11:13" ht="13.5">
      <c r="K58" s="16"/>
      <c r="M58" s="16"/>
    </row>
    <row r="59" spans="11:13" ht="13.5">
      <c r="K59" s="14"/>
      <c r="M59" s="14"/>
    </row>
    <row r="60" spans="11:13" ht="13.5">
      <c r="K60" s="16"/>
      <c r="M60" s="16"/>
    </row>
    <row r="61" spans="11:13" ht="13.5">
      <c r="K61" s="14"/>
      <c r="M61" s="14"/>
    </row>
    <row r="62" spans="11:13" ht="13.5">
      <c r="K62" s="16"/>
      <c r="M62" s="16"/>
    </row>
    <row r="63" spans="11:13" ht="13.5">
      <c r="K63" s="17"/>
      <c r="M63" s="14"/>
    </row>
    <row r="64" spans="11:13" ht="13.5">
      <c r="K64" s="17"/>
      <c r="M64" s="17"/>
    </row>
    <row r="65" spans="11:13" ht="13.5">
      <c r="K65" s="17"/>
      <c r="M65" s="14"/>
    </row>
    <row r="66" spans="11:13" ht="13.5">
      <c r="K66" s="17"/>
      <c r="M66" s="16"/>
    </row>
    <row r="67" spans="11:13" ht="13.5">
      <c r="K67" s="17"/>
      <c r="M67" s="14"/>
    </row>
    <row r="68" spans="11:13" ht="13.5">
      <c r="K68" s="17"/>
      <c r="M68" s="16"/>
    </row>
    <row r="69" spans="11:13" ht="13.5">
      <c r="K69" s="17"/>
      <c r="M69" s="14"/>
    </row>
    <row r="70" ht="13.5">
      <c r="M70" s="16"/>
    </row>
    <row r="71" ht="13.5">
      <c r="M71" s="14"/>
    </row>
  </sheetData>
  <sheetProtection/>
  <mergeCells count="47">
    <mergeCell ref="K5:K12"/>
    <mergeCell ref="J13:J20"/>
    <mergeCell ref="K13:K20"/>
    <mergeCell ref="D15:D16"/>
    <mergeCell ref="D9:D10"/>
    <mergeCell ref="D11:D12"/>
    <mergeCell ref="D17:D18"/>
    <mergeCell ref="L19:L20"/>
    <mergeCell ref="L15:L16"/>
    <mergeCell ref="L17:L18"/>
    <mergeCell ref="D2:F2"/>
    <mergeCell ref="F3:H3"/>
    <mergeCell ref="G4:H4"/>
    <mergeCell ref="J4:K4"/>
    <mergeCell ref="D19:D20"/>
    <mergeCell ref="D7:D8"/>
    <mergeCell ref="D5:D6"/>
    <mergeCell ref="L21:L27"/>
    <mergeCell ref="A28:A32"/>
    <mergeCell ref="D28:D32"/>
    <mergeCell ref="J28:J32"/>
    <mergeCell ref="K28:K32"/>
    <mergeCell ref="L28:L32"/>
    <mergeCell ref="A21:A27"/>
    <mergeCell ref="D21:D27"/>
    <mergeCell ref="J21:J27"/>
    <mergeCell ref="K21:K27"/>
    <mergeCell ref="A33:A41"/>
    <mergeCell ref="D33:D41"/>
    <mergeCell ref="J33:J41"/>
    <mergeCell ref="K33:K41"/>
    <mergeCell ref="L33:L41"/>
    <mergeCell ref="A42:A47"/>
    <mergeCell ref="D42:D47"/>
    <mergeCell ref="J42:J47"/>
    <mergeCell ref="K42:K47"/>
    <mergeCell ref="L42:L47"/>
    <mergeCell ref="L11:L12"/>
    <mergeCell ref="A1:B2"/>
    <mergeCell ref="L5:L6"/>
    <mergeCell ref="L7:L8"/>
    <mergeCell ref="L9:L10"/>
    <mergeCell ref="L13:L14"/>
    <mergeCell ref="D13:D14"/>
    <mergeCell ref="A5:A12"/>
    <mergeCell ref="J5:J12"/>
    <mergeCell ref="A13:A20"/>
  </mergeCells>
  <printOptions/>
  <pageMargins left="0.7086614173228347" right="0.7086614173228347" top="0.3937007874015748" bottom="0.3937007874015748" header="0.31496062992125984" footer="0.31496062992125984"/>
  <pageSetup fitToHeight="1" fitToWidth="1" horizontalDpi="600" verticalDpi="600" orientation="landscape" paperSize="9" scale="69" r:id="rId1"/>
  <ignoredErrors>
    <ignoredError sqref="B21:B22 B25:B30 B33:B34 B41:B44 B47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workbookViewId="0" topLeftCell="A1">
      <selection activeCell="A1" sqref="A1:B2"/>
    </sheetView>
  </sheetViews>
  <sheetFormatPr defaultColWidth="9.140625" defaultRowHeight="15"/>
  <cols>
    <col min="1" max="1" width="5.28125" style="0" bestFit="1" customWidth="1"/>
    <col min="3" max="3" width="5.28125" style="62" bestFit="1" customWidth="1"/>
    <col min="4" max="4" width="29.421875" style="0" bestFit="1" customWidth="1"/>
    <col min="5" max="5" width="30.28125" style="0" bestFit="1" customWidth="1"/>
    <col min="6" max="6" width="7.28125" style="0" bestFit="1" customWidth="1"/>
    <col min="7" max="7" width="5.57421875" style="0" customWidth="1"/>
    <col min="8" max="8" width="3.421875" style="0" bestFit="1" customWidth="1"/>
    <col min="9" max="9" width="8.421875" style="0" customWidth="1"/>
    <col min="10" max="10" width="5.28125" style="0" customWidth="1"/>
    <col min="11" max="11" width="4.28125" style="0" customWidth="1"/>
    <col min="12" max="12" width="14.7109375" style="0" customWidth="1"/>
    <col min="13" max="13" width="13.421875" style="0" customWidth="1"/>
  </cols>
  <sheetData>
    <row r="1" spans="1:2" ht="13.5" customHeight="1">
      <c r="A1" s="83" t="s">
        <v>234</v>
      </c>
      <c r="B1" s="84"/>
    </row>
    <row r="2" spans="1:13" ht="27" customHeight="1">
      <c r="A2" s="84"/>
      <c r="B2" s="84"/>
      <c r="D2" s="85" t="s">
        <v>0</v>
      </c>
      <c r="E2" s="86"/>
      <c r="F2" s="86"/>
      <c r="G2" s="1"/>
      <c r="H2" s="2" t="s">
        <v>1</v>
      </c>
      <c r="I2" s="26"/>
      <c r="K2" s="3" t="s">
        <v>2</v>
      </c>
      <c r="L2" s="3"/>
      <c r="M2" s="2"/>
    </row>
    <row r="3" spans="6:9" ht="13.5">
      <c r="F3" s="125" t="s">
        <v>3</v>
      </c>
      <c r="G3" s="126"/>
      <c r="H3" s="126"/>
      <c r="I3" s="27"/>
    </row>
    <row r="4" spans="1:13" s="7" customFormat="1" ht="27.75" thickBot="1">
      <c r="A4" s="4" t="s">
        <v>4</v>
      </c>
      <c r="B4" s="5" t="s">
        <v>5</v>
      </c>
      <c r="C4" s="63" t="s">
        <v>6</v>
      </c>
      <c r="D4" s="5" t="s">
        <v>10</v>
      </c>
      <c r="E4" s="5" t="s">
        <v>11</v>
      </c>
      <c r="F4" s="5" t="s">
        <v>15</v>
      </c>
      <c r="G4" s="89" t="s">
        <v>7</v>
      </c>
      <c r="H4" s="90"/>
      <c r="I4" s="28" t="s">
        <v>28</v>
      </c>
      <c r="J4" s="91" t="s">
        <v>8</v>
      </c>
      <c r="K4" s="92"/>
      <c r="L4" s="6" t="s">
        <v>9</v>
      </c>
      <c r="M4" s="23" t="s">
        <v>14</v>
      </c>
    </row>
    <row r="5" spans="1:13" ht="16.5" customHeight="1" thickBot="1" thickTop="1">
      <c r="A5" s="93">
        <v>1</v>
      </c>
      <c r="B5" s="42" t="s">
        <v>33</v>
      </c>
      <c r="C5" s="75">
        <v>2</v>
      </c>
      <c r="D5" s="80" t="s">
        <v>16</v>
      </c>
      <c r="E5" s="45" t="s">
        <v>295</v>
      </c>
      <c r="F5" s="10">
        <v>69</v>
      </c>
      <c r="G5" s="15">
        <v>0.5</v>
      </c>
      <c r="H5" s="20" t="s">
        <v>1</v>
      </c>
      <c r="I5" s="29"/>
      <c r="J5" s="96"/>
      <c r="K5" s="77" t="s">
        <v>1</v>
      </c>
      <c r="L5" s="108"/>
      <c r="M5" s="22"/>
    </row>
    <row r="6" spans="1:13" ht="16.5" customHeight="1" thickBot="1" thickTop="1">
      <c r="A6" s="94"/>
      <c r="B6" s="42" t="s">
        <v>34</v>
      </c>
      <c r="C6" s="75">
        <v>2</v>
      </c>
      <c r="D6" s="81"/>
      <c r="E6" s="45" t="s">
        <v>296</v>
      </c>
      <c r="F6" s="10">
        <v>57.99999999999999</v>
      </c>
      <c r="G6" s="15">
        <v>0.5</v>
      </c>
      <c r="H6" s="20" t="s">
        <v>1</v>
      </c>
      <c r="I6" s="30"/>
      <c r="J6" s="97"/>
      <c r="K6" s="78"/>
      <c r="L6" s="108"/>
      <c r="M6" s="24"/>
    </row>
    <row r="7" spans="1:13" ht="16.5" customHeight="1" thickBot="1" thickTop="1">
      <c r="A7" s="94"/>
      <c r="B7" s="42" t="s">
        <v>35</v>
      </c>
      <c r="C7" s="75">
        <v>3</v>
      </c>
      <c r="D7" s="80" t="s">
        <v>24</v>
      </c>
      <c r="E7" s="45" t="s">
        <v>297</v>
      </c>
      <c r="F7" s="10">
        <v>63</v>
      </c>
      <c r="G7" s="15">
        <v>0.5</v>
      </c>
      <c r="H7" s="20" t="s">
        <v>1</v>
      </c>
      <c r="I7" s="30"/>
      <c r="J7" s="97"/>
      <c r="K7" s="78"/>
      <c r="L7" s="108"/>
      <c r="M7" s="24"/>
    </row>
    <row r="8" spans="1:13" ht="16.5" customHeight="1" thickBot="1" thickTop="1">
      <c r="A8" s="94"/>
      <c r="B8" s="42" t="s">
        <v>36</v>
      </c>
      <c r="C8" s="75">
        <v>3</v>
      </c>
      <c r="D8" s="81"/>
      <c r="E8" s="45" t="s">
        <v>298</v>
      </c>
      <c r="F8" s="10">
        <v>41</v>
      </c>
      <c r="G8" s="15">
        <v>1</v>
      </c>
      <c r="H8" s="20" t="s">
        <v>1</v>
      </c>
      <c r="I8" s="30"/>
      <c r="J8" s="97"/>
      <c r="K8" s="78"/>
      <c r="L8" s="108"/>
      <c r="M8" s="24"/>
    </row>
    <row r="9" spans="1:13" ht="16.5" customHeight="1" thickBot="1" thickTop="1">
      <c r="A9" s="94"/>
      <c r="B9" s="42" t="s">
        <v>32</v>
      </c>
      <c r="C9" s="75">
        <v>2</v>
      </c>
      <c r="D9" s="80" t="s">
        <v>30</v>
      </c>
      <c r="E9" s="45" t="s">
        <v>299</v>
      </c>
      <c r="F9" s="10">
        <v>77</v>
      </c>
      <c r="G9" s="15">
        <v>0.5</v>
      </c>
      <c r="H9" s="20" t="s">
        <v>1</v>
      </c>
      <c r="I9" s="30"/>
      <c r="J9" s="97"/>
      <c r="K9" s="78"/>
      <c r="L9" s="108"/>
      <c r="M9" s="24"/>
    </row>
    <row r="10" spans="1:13" ht="16.5" customHeight="1" thickBot="1" thickTop="1">
      <c r="A10" s="94"/>
      <c r="B10" s="42" t="s">
        <v>38</v>
      </c>
      <c r="C10" s="75">
        <v>2</v>
      </c>
      <c r="D10" s="101"/>
      <c r="E10" s="45" t="s">
        <v>300</v>
      </c>
      <c r="F10" s="10">
        <v>65</v>
      </c>
      <c r="G10" s="15">
        <v>0.5</v>
      </c>
      <c r="H10" s="20" t="s">
        <v>1</v>
      </c>
      <c r="I10" s="30"/>
      <c r="J10" s="97"/>
      <c r="K10" s="78"/>
      <c r="L10" s="108"/>
      <c r="M10" s="24"/>
    </row>
    <row r="11" spans="1:13" ht="16.5" customHeight="1" thickBot="1" thickTop="1">
      <c r="A11" s="94"/>
      <c r="B11" s="42" t="s">
        <v>39</v>
      </c>
      <c r="C11" s="75">
        <v>3</v>
      </c>
      <c r="D11" s="80" t="s">
        <v>25</v>
      </c>
      <c r="E11" s="45" t="s">
        <v>301</v>
      </c>
      <c r="F11" s="10">
        <v>65</v>
      </c>
      <c r="G11" s="15">
        <v>0.5</v>
      </c>
      <c r="H11" s="20" t="s">
        <v>1</v>
      </c>
      <c r="I11" s="30"/>
      <c r="J11" s="97"/>
      <c r="K11" s="78"/>
      <c r="L11" s="108"/>
      <c r="M11" s="24"/>
    </row>
    <row r="12" spans="1:13" ht="16.5" customHeight="1" thickBot="1" thickTop="1">
      <c r="A12" s="95"/>
      <c r="B12" s="42" t="s">
        <v>40</v>
      </c>
      <c r="C12" s="75">
        <v>3</v>
      </c>
      <c r="D12" s="101"/>
      <c r="E12" s="45" t="s">
        <v>302</v>
      </c>
      <c r="F12" s="10">
        <v>31</v>
      </c>
      <c r="G12" s="15">
        <v>2</v>
      </c>
      <c r="H12" s="20" t="s">
        <v>1</v>
      </c>
      <c r="I12" s="30"/>
      <c r="J12" s="98"/>
      <c r="K12" s="79"/>
      <c r="L12" s="108"/>
      <c r="M12" s="21"/>
    </row>
    <row r="13" spans="1:13" ht="16.5" customHeight="1" thickBot="1" thickTop="1">
      <c r="A13" s="128">
        <v>2</v>
      </c>
      <c r="B13" s="42" t="s">
        <v>33</v>
      </c>
      <c r="C13" s="75">
        <v>2</v>
      </c>
      <c r="D13" s="104" t="s">
        <v>26</v>
      </c>
      <c r="E13" s="45" t="s">
        <v>303</v>
      </c>
      <c r="F13" s="10">
        <v>31</v>
      </c>
      <c r="G13" s="15">
        <v>0.5</v>
      </c>
      <c r="H13" s="20" t="s">
        <v>1</v>
      </c>
      <c r="I13" s="30"/>
      <c r="J13" s="109"/>
      <c r="K13" s="110" t="s">
        <v>1</v>
      </c>
      <c r="L13" s="108"/>
      <c r="M13" s="22"/>
    </row>
    <row r="14" spans="1:13" ht="16.5" customHeight="1" thickBot="1" thickTop="1">
      <c r="A14" s="129"/>
      <c r="B14" s="42" t="s">
        <v>34</v>
      </c>
      <c r="C14" s="75">
        <v>2</v>
      </c>
      <c r="D14" s="104"/>
      <c r="E14" s="45" t="s">
        <v>303</v>
      </c>
      <c r="F14" s="10">
        <v>15</v>
      </c>
      <c r="G14" s="15">
        <v>2</v>
      </c>
      <c r="H14" s="20" t="s">
        <v>1</v>
      </c>
      <c r="I14" s="30"/>
      <c r="J14" s="97"/>
      <c r="K14" s="78"/>
      <c r="L14" s="108"/>
      <c r="M14" s="24"/>
    </row>
    <row r="15" spans="1:13" ht="16.5" customHeight="1" thickBot="1" thickTop="1">
      <c r="A15" s="129"/>
      <c r="B15" s="42" t="s">
        <v>35</v>
      </c>
      <c r="C15" s="75">
        <v>3</v>
      </c>
      <c r="D15" s="104" t="s">
        <v>86</v>
      </c>
      <c r="E15" s="45" t="s">
        <v>304</v>
      </c>
      <c r="F15" s="10">
        <v>73</v>
      </c>
      <c r="G15" s="15">
        <v>1</v>
      </c>
      <c r="H15" s="20" t="s">
        <v>1</v>
      </c>
      <c r="I15" s="30"/>
      <c r="J15" s="97"/>
      <c r="K15" s="78"/>
      <c r="L15" s="108"/>
      <c r="M15" s="24"/>
    </row>
    <row r="16" spans="1:13" ht="16.5" customHeight="1" thickBot="1" thickTop="1">
      <c r="A16" s="129"/>
      <c r="B16" s="42" t="s">
        <v>36</v>
      </c>
      <c r="C16" s="75">
        <v>3</v>
      </c>
      <c r="D16" s="105"/>
      <c r="E16" s="45" t="s">
        <v>304</v>
      </c>
      <c r="F16" s="10">
        <v>74</v>
      </c>
      <c r="G16" s="15">
        <v>1</v>
      </c>
      <c r="H16" s="20" t="s">
        <v>1</v>
      </c>
      <c r="I16" s="30"/>
      <c r="J16" s="97"/>
      <c r="K16" s="78"/>
      <c r="L16" s="108"/>
      <c r="M16" s="24"/>
    </row>
    <row r="17" spans="1:13" ht="16.5" customHeight="1" thickBot="1" thickTop="1">
      <c r="A17" s="129"/>
      <c r="B17" s="42" t="s">
        <v>32</v>
      </c>
      <c r="C17" s="75">
        <v>2</v>
      </c>
      <c r="D17" s="80" t="s">
        <v>29</v>
      </c>
      <c r="E17" s="45" t="s">
        <v>305</v>
      </c>
      <c r="F17" s="10">
        <v>55.00000000000001</v>
      </c>
      <c r="G17" s="15">
        <v>2</v>
      </c>
      <c r="H17" s="20" t="s">
        <v>1</v>
      </c>
      <c r="I17" s="30"/>
      <c r="J17" s="97"/>
      <c r="K17" s="78"/>
      <c r="L17" s="108"/>
      <c r="M17" s="24"/>
    </row>
    <row r="18" spans="1:13" ht="16.5" customHeight="1" thickBot="1" thickTop="1">
      <c r="A18" s="129"/>
      <c r="B18" s="42" t="s">
        <v>38</v>
      </c>
      <c r="C18" s="75">
        <v>2</v>
      </c>
      <c r="D18" s="81"/>
      <c r="E18" s="45" t="s">
        <v>305</v>
      </c>
      <c r="F18" s="10">
        <v>31</v>
      </c>
      <c r="G18" s="15">
        <v>2</v>
      </c>
      <c r="H18" s="20" t="s">
        <v>1</v>
      </c>
      <c r="I18" s="30"/>
      <c r="J18" s="97"/>
      <c r="K18" s="78"/>
      <c r="L18" s="108"/>
      <c r="M18" s="24"/>
    </row>
    <row r="19" spans="1:13" ht="16.5" customHeight="1" thickBot="1" thickTop="1">
      <c r="A19" s="129"/>
      <c r="B19" s="42" t="s">
        <v>39</v>
      </c>
      <c r="C19" s="75">
        <v>3</v>
      </c>
      <c r="D19" s="80" t="s">
        <v>31</v>
      </c>
      <c r="E19" s="45" t="s">
        <v>306</v>
      </c>
      <c r="F19" s="10">
        <v>52</v>
      </c>
      <c r="G19" s="15">
        <v>2</v>
      </c>
      <c r="H19" s="20" t="s">
        <v>1</v>
      </c>
      <c r="I19" s="30"/>
      <c r="J19" s="97"/>
      <c r="K19" s="78"/>
      <c r="L19" s="108"/>
      <c r="M19" s="24"/>
    </row>
    <row r="20" spans="1:13" ht="16.5" customHeight="1" thickBot="1" thickTop="1">
      <c r="A20" s="130"/>
      <c r="B20" s="42" t="s">
        <v>40</v>
      </c>
      <c r="C20" s="75">
        <v>3</v>
      </c>
      <c r="D20" s="101"/>
      <c r="E20" s="45" t="s">
        <v>307</v>
      </c>
      <c r="F20" s="10">
        <v>41</v>
      </c>
      <c r="G20" s="15">
        <v>2</v>
      </c>
      <c r="H20" s="20" t="s">
        <v>1</v>
      </c>
      <c r="I20" s="30"/>
      <c r="J20" s="98"/>
      <c r="K20" s="79"/>
      <c r="L20" s="108"/>
      <c r="M20" s="21"/>
    </row>
    <row r="21" spans="1:13" ht="16.5" customHeight="1" thickTop="1">
      <c r="A21" s="128">
        <v>3</v>
      </c>
      <c r="B21" s="42" t="s">
        <v>237</v>
      </c>
      <c r="C21" s="75">
        <v>3</v>
      </c>
      <c r="D21" s="80" t="s">
        <v>235</v>
      </c>
      <c r="E21" s="45" t="s">
        <v>308</v>
      </c>
      <c r="F21" s="10">
        <v>56.00000000000001</v>
      </c>
      <c r="G21" s="15">
        <v>0.5</v>
      </c>
      <c r="H21" s="20" t="s">
        <v>1</v>
      </c>
      <c r="I21" s="30"/>
      <c r="J21" s="109"/>
      <c r="K21" s="110" t="s">
        <v>1</v>
      </c>
      <c r="L21" s="122"/>
      <c r="M21" s="22"/>
    </row>
    <row r="22" spans="1:13" ht="16.5" customHeight="1">
      <c r="A22" s="129"/>
      <c r="B22" s="42" t="s">
        <v>238</v>
      </c>
      <c r="C22" s="75">
        <v>3</v>
      </c>
      <c r="D22" s="100"/>
      <c r="E22" s="45" t="s">
        <v>308</v>
      </c>
      <c r="F22" s="10">
        <v>67</v>
      </c>
      <c r="G22" s="15">
        <v>0.5</v>
      </c>
      <c r="H22" s="20" t="s">
        <v>1</v>
      </c>
      <c r="I22" s="30"/>
      <c r="J22" s="97"/>
      <c r="K22" s="78"/>
      <c r="L22" s="123"/>
      <c r="M22" s="24"/>
    </row>
    <row r="23" spans="1:13" ht="16.5" customHeight="1">
      <c r="A23" s="129"/>
      <c r="B23" s="42" t="s">
        <v>44</v>
      </c>
      <c r="C23" s="75">
        <v>3</v>
      </c>
      <c r="D23" s="100"/>
      <c r="E23" s="45" t="s">
        <v>309</v>
      </c>
      <c r="F23" s="10">
        <v>74</v>
      </c>
      <c r="G23" s="15">
        <v>0.5</v>
      </c>
      <c r="H23" s="20" t="s">
        <v>1</v>
      </c>
      <c r="I23" s="30"/>
      <c r="J23" s="97"/>
      <c r="K23" s="78"/>
      <c r="L23" s="123"/>
      <c r="M23" s="24"/>
    </row>
    <row r="24" spans="1:13" ht="16.5" customHeight="1">
      <c r="A24" s="129"/>
      <c r="B24" s="42" t="s">
        <v>45</v>
      </c>
      <c r="C24" s="75">
        <v>3</v>
      </c>
      <c r="D24" s="100"/>
      <c r="E24" s="45" t="s">
        <v>437</v>
      </c>
      <c r="F24" s="10">
        <v>87</v>
      </c>
      <c r="G24" s="15">
        <v>0.5</v>
      </c>
      <c r="H24" s="20" t="s">
        <v>1</v>
      </c>
      <c r="I24" s="30"/>
      <c r="J24" s="97"/>
      <c r="K24" s="78"/>
      <c r="L24" s="123"/>
      <c r="M24" s="24"/>
    </row>
    <row r="25" spans="1:13" ht="16.5" customHeight="1" thickBot="1">
      <c r="A25" s="129"/>
      <c r="B25" s="42" t="s">
        <v>46</v>
      </c>
      <c r="C25" s="75">
        <v>3</v>
      </c>
      <c r="D25" s="100"/>
      <c r="E25" s="45" t="s">
        <v>310</v>
      </c>
      <c r="F25" s="10">
        <v>81</v>
      </c>
      <c r="G25" s="15">
        <v>0.5</v>
      </c>
      <c r="H25" s="20" t="s">
        <v>1</v>
      </c>
      <c r="I25" s="30"/>
      <c r="J25" s="97"/>
      <c r="K25" s="78"/>
      <c r="L25" s="123"/>
      <c r="M25" s="24"/>
    </row>
    <row r="26" spans="1:13" ht="16.5" customHeight="1" thickTop="1">
      <c r="A26" s="128">
        <v>4</v>
      </c>
      <c r="B26" s="42" t="s">
        <v>42</v>
      </c>
      <c r="C26" s="75">
        <v>3</v>
      </c>
      <c r="D26" s="80" t="s">
        <v>236</v>
      </c>
      <c r="E26" s="45" t="s">
        <v>311</v>
      </c>
      <c r="F26" s="10">
        <v>48</v>
      </c>
      <c r="G26" s="15">
        <v>2</v>
      </c>
      <c r="H26" s="20" t="s">
        <v>1</v>
      </c>
      <c r="I26" s="30"/>
      <c r="J26" s="109"/>
      <c r="K26" s="110" t="s">
        <v>1</v>
      </c>
      <c r="L26" s="122"/>
      <c r="M26" s="22"/>
    </row>
    <row r="27" spans="1:13" ht="16.5" customHeight="1">
      <c r="A27" s="129"/>
      <c r="B27" s="42" t="s">
        <v>44</v>
      </c>
      <c r="C27" s="75">
        <v>3</v>
      </c>
      <c r="D27" s="127"/>
      <c r="E27" s="45" t="s">
        <v>113</v>
      </c>
      <c r="F27" s="10">
        <v>66</v>
      </c>
      <c r="G27" s="15">
        <v>0.5</v>
      </c>
      <c r="H27" s="20" t="s">
        <v>1</v>
      </c>
      <c r="I27" s="30"/>
      <c r="J27" s="97"/>
      <c r="K27" s="78"/>
      <c r="L27" s="123"/>
      <c r="M27" s="24"/>
    </row>
    <row r="28" spans="1:13" ht="16.5" customHeight="1">
      <c r="A28" s="129"/>
      <c r="B28" s="42" t="s">
        <v>45</v>
      </c>
      <c r="C28" s="75">
        <v>3</v>
      </c>
      <c r="D28" s="127"/>
      <c r="E28" s="45" t="s">
        <v>312</v>
      </c>
      <c r="F28" s="10">
        <v>39</v>
      </c>
      <c r="G28" s="15">
        <v>0.5</v>
      </c>
      <c r="H28" s="20" t="s">
        <v>1</v>
      </c>
      <c r="I28" s="30"/>
      <c r="J28" s="97"/>
      <c r="K28" s="78"/>
      <c r="L28" s="123"/>
      <c r="M28" s="24"/>
    </row>
    <row r="29" spans="1:13" ht="16.5" customHeight="1">
      <c r="A29" s="129"/>
      <c r="B29" s="42" t="s">
        <v>39</v>
      </c>
      <c r="C29" s="75">
        <v>3</v>
      </c>
      <c r="D29" s="127"/>
      <c r="E29" s="45" t="s">
        <v>313</v>
      </c>
      <c r="F29" s="10">
        <v>53</v>
      </c>
      <c r="G29" s="15">
        <v>1</v>
      </c>
      <c r="H29" s="20" t="s">
        <v>1</v>
      </c>
      <c r="I29" s="30"/>
      <c r="J29" s="97"/>
      <c r="K29" s="78"/>
      <c r="L29" s="123"/>
      <c r="M29" s="24"/>
    </row>
    <row r="30" spans="1:13" ht="16.5" customHeight="1" thickBot="1">
      <c r="A30" s="130"/>
      <c r="B30" s="42" t="s">
        <v>40</v>
      </c>
      <c r="C30" s="75">
        <v>3</v>
      </c>
      <c r="D30" s="81"/>
      <c r="E30" s="45" t="s">
        <v>314</v>
      </c>
      <c r="F30" s="10">
        <v>72</v>
      </c>
      <c r="G30" s="15">
        <v>0.5</v>
      </c>
      <c r="H30" s="20" t="s">
        <v>1</v>
      </c>
      <c r="I30" s="30"/>
      <c r="J30" s="97"/>
      <c r="K30" s="78"/>
      <c r="L30" s="124"/>
      <c r="M30" s="21"/>
    </row>
    <row r="31" spans="1:13" ht="16.5" customHeight="1" thickTop="1">
      <c r="A31" s="128">
        <v>5</v>
      </c>
      <c r="B31" s="42" t="s">
        <v>43</v>
      </c>
      <c r="C31" s="75">
        <v>3</v>
      </c>
      <c r="D31" s="80" t="s">
        <v>20</v>
      </c>
      <c r="E31" s="45" t="s">
        <v>315</v>
      </c>
      <c r="F31" s="10">
        <v>44</v>
      </c>
      <c r="G31" s="15">
        <v>2</v>
      </c>
      <c r="H31" s="20" t="s">
        <v>1</v>
      </c>
      <c r="I31" s="30"/>
      <c r="J31" s="109"/>
      <c r="K31" s="110" t="s">
        <v>1</v>
      </c>
      <c r="L31" s="122"/>
      <c r="M31" s="22"/>
    </row>
    <row r="32" spans="1:13" ht="16.5" customHeight="1">
      <c r="A32" s="129"/>
      <c r="B32" s="42" t="s">
        <v>44</v>
      </c>
      <c r="C32" s="75">
        <v>3</v>
      </c>
      <c r="D32" s="127"/>
      <c r="E32" s="45" t="s">
        <v>438</v>
      </c>
      <c r="F32" s="10">
        <v>47</v>
      </c>
      <c r="G32" s="15">
        <v>1</v>
      </c>
      <c r="H32" s="20" t="s">
        <v>1</v>
      </c>
      <c r="I32" s="30"/>
      <c r="J32" s="97"/>
      <c r="K32" s="78"/>
      <c r="L32" s="123"/>
      <c r="M32" s="24"/>
    </row>
    <row r="33" spans="1:13" ht="16.5" customHeight="1">
      <c r="A33" s="129"/>
      <c r="B33" s="42" t="s">
        <v>239</v>
      </c>
      <c r="C33" s="75">
        <v>3</v>
      </c>
      <c r="D33" s="127"/>
      <c r="E33" s="45" t="s">
        <v>439</v>
      </c>
      <c r="F33" s="10">
        <v>63</v>
      </c>
      <c r="G33" s="15">
        <v>0.5</v>
      </c>
      <c r="H33" s="20" t="s">
        <v>1</v>
      </c>
      <c r="I33" s="30"/>
      <c r="J33" s="97"/>
      <c r="K33" s="78"/>
      <c r="L33" s="123"/>
      <c r="M33" s="24"/>
    </row>
    <row r="34" spans="1:13" ht="16.5" customHeight="1">
      <c r="A34" s="129"/>
      <c r="B34" s="42" t="s">
        <v>39</v>
      </c>
      <c r="C34" s="75">
        <v>3</v>
      </c>
      <c r="D34" s="127"/>
      <c r="E34" s="45" t="s">
        <v>316</v>
      </c>
      <c r="F34" s="10">
        <v>23</v>
      </c>
      <c r="G34" s="15">
        <v>1</v>
      </c>
      <c r="H34" s="20" t="s">
        <v>1</v>
      </c>
      <c r="I34" s="30"/>
      <c r="J34" s="97"/>
      <c r="K34" s="78"/>
      <c r="L34" s="123"/>
      <c r="M34" s="24"/>
    </row>
    <row r="35" spans="1:13" ht="16.5" customHeight="1" thickBot="1">
      <c r="A35" s="129"/>
      <c r="B35" s="42" t="s">
        <v>40</v>
      </c>
      <c r="C35" s="75">
        <v>3</v>
      </c>
      <c r="D35" s="127"/>
      <c r="E35" s="45" t="s">
        <v>316</v>
      </c>
      <c r="F35" s="10">
        <v>31</v>
      </c>
      <c r="G35" s="15">
        <v>1</v>
      </c>
      <c r="H35" s="20" t="s">
        <v>1</v>
      </c>
      <c r="I35" s="30"/>
      <c r="J35" s="97"/>
      <c r="K35" s="78"/>
      <c r="L35" s="123"/>
      <c r="M35" s="24"/>
    </row>
    <row r="36" spans="1:13" ht="16.5" customHeight="1" thickTop="1">
      <c r="A36" s="128">
        <v>6</v>
      </c>
      <c r="B36" s="42" t="s">
        <v>42</v>
      </c>
      <c r="C36" s="75">
        <v>3</v>
      </c>
      <c r="D36" s="80" t="s">
        <v>23</v>
      </c>
      <c r="E36" s="45" t="s">
        <v>317</v>
      </c>
      <c r="F36" s="10">
        <v>83</v>
      </c>
      <c r="G36" s="15">
        <v>0.5</v>
      </c>
      <c r="H36" s="20" t="s">
        <v>1</v>
      </c>
      <c r="I36" s="30"/>
      <c r="J36" s="109"/>
      <c r="K36" s="110" t="s">
        <v>1</v>
      </c>
      <c r="L36" s="122"/>
      <c r="M36" s="22"/>
    </row>
    <row r="37" spans="1:13" ht="16.5" customHeight="1">
      <c r="A37" s="129"/>
      <c r="B37" s="42" t="s">
        <v>44</v>
      </c>
      <c r="C37" s="75">
        <v>3</v>
      </c>
      <c r="D37" s="127"/>
      <c r="E37" s="45" t="s">
        <v>317</v>
      </c>
      <c r="F37" s="10">
        <v>35</v>
      </c>
      <c r="G37" s="15">
        <v>2</v>
      </c>
      <c r="H37" s="20" t="s">
        <v>1</v>
      </c>
      <c r="I37" s="30"/>
      <c r="J37" s="97"/>
      <c r="K37" s="78"/>
      <c r="L37" s="123"/>
      <c r="M37" s="18"/>
    </row>
    <row r="38" spans="1:13" ht="16.5" customHeight="1">
      <c r="A38" s="129"/>
      <c r="B38" s="42" t="s">
        <v>32</v>
      </c>
      <c r="C38" s="75">
        <v>3</v>
      </c>
      <c r="D38" s="127"/>
      <c r="E38" s="45" t="s">
        <v>318</v>
      </c>
      <c r="F38" s="10">
        <v>52</v>
      </c>
      <c r="G38" s="15">
        <v>2</v>
      </c>
      <c r="H38" s="20" t="s">
        <v>1</v>
      </c>
      <c r="I38" s="30"/>
      <c r="J38" s="97"/>
      <c r="K38" s="78"/>
      <c r="L38" s="123"/>
      <c r="M38" s="18"/>
    </row>
    <row r="39" spans="1:13" ht="16.5" customHeight="1">
      <c r="A39" s="129"/>
      <c r="B39" s="42" t="s">
        <v>38</v>
      </c>
      <c r="C39" s="75">
        <v>3</v>
      </c>
      <c r="D39" s="127"/>
      <c r="E39" s="45" t="s">
        <v>319</v>
      </c>
      <c r="F39" s="34">
        <v>35</v>
      </c>
      <c r="G39" s="35">
        <v>2</v>
      </c>
      <c r="H39" s="20" t="s">
        <v>1</v>
      </c>
      <c r="I39" s="36"/>
      <c r="J39" s="97"/>
      <c r="K39" s="78"/>
      <c r="L39" s="123"/>
      <c r="M39" s="37"/>
    </row>
    <row r="40" spans="1:13" ht="16.5" customHeight="1" thickBot="1">
      <c r="A40" s="131"/>
      <c r="B40" s="42" t="s">
        <v>46</v>
      </c>
      <c r="C40" s="75">
        <v>3</v>
      </c>
      <c r="D40" s="81"/>
      <c r="E40" s="45" t="s">
        <v>320</v>
      </c>
      <c r="F40" s="10">
        <v>25</v>
      </c>
      <c r="G40" s="15">
        <v>2</v>
      </c>
      <c r="H40" s="38" t="s">
        <v>1</v>
      </c>
      <c r="I40" s="31"/>
      <c r="J40" s="102"/>
      <c r="K40" s="103"/>
      <c r="L40" s="124"/>
      <c r="M40" s="19"/>
    </row>
    <row r="41" spans="2:13" ht="14.25" thickTop="1">
      <c r="B41" s="8"/>
      <c r="C41" s="64"/>
      <c r="D41" s="8"/>
      <c r="E41" s="57"/>
      <c r="F41" s="57"/>
      <c r="G41" s="57"/>
      <c r="H41" s="57"/>
      <c r="J41" s="57"/>
      <c r="K41" s="57"/>
      <c r="M41" s="57"/>
    </row>
    <row r="42" spans="6:13" ht="13.5">
      <c r="F42" s="10" t="s">
        <v>12</v>
      </c>
      <c r="G42" s="11">
        <f>SUM(G5:G40)</f>
        <v>39.5</v>
      </c>
      <c r="H42" s="12" t="s">
        <v>1</v>
      </c>
      <c r="J42" s="13"/>
      <c r="K42" s="14"/>
      <c r="M42" s="14"/>
    </row>
    <row r="43" spans="6:13" ht="13.5">
      <c r="F43" s="10" t="s">
        <v>13</v>
      </c>
      <c r="G43" s="15">
        <f>50-G42</f>
        <v>10.5</v>
      </c>
      <c r="H43" s="12" t="s">
        <v>1</v>
      </c>
      <c r="J43" s="13"/>
      <c r="K43" s="16"/>
      <c r="M43" s="66"/>
    </row>
    <row r="44" spans="11:13" ht="13.5">
      <c r="K44" s="14"/>
      <c r="M44" s="66"/>
    </row>
    <row r="45" spans="11:13" ht="13.5">
      <c r="K45" s="16"/>
      <c r="M45" s="66"/>
    </row>
    <row r="46" spans="11:13" ht="13.5">
      <c r="K46" s="14"/>
      <c r="M46" s="14"/>
    </row>
    <row r="47" spans="11:13" ht="13.5">
      <c r="K47" s="16"/>
      <c r="M47" s="16"/>
    </row>
    <row r="48" spans="11:13" ht="13.5">
      <c r="K48" s="14"/>
      <c r="M48" s="14"/>
    </row>
    <row r="49" spans="11:13" ht="13.5">
      <c r="K49" s="16"/>
      <c r="M49" s="16"/>
    </row>
    <row r="50" spans="11:13" ht="13.5">
      <c r="K50" s="14"/>
      <c r="M50" s="14"/>
    </row>
    <row r="51" spans="11:13" ht="13.5">
      <c r="K51" s="16"/>
      <c r="M51" s="16"/>
    </row>
    <row r="52" spans="11:13" ht="13.5">
      <c r="K52" s="14"/>
      <c r="M52" s="14"/>
    </row>
    <row r="53" spans="11:13" ht="13.5">
      <c r="K53" s="16"/>
      <c r="M53" s="16"/>
    </row>
    <row r="54" spans="11:13" ht="13.5">
      <c r="K54" s="14"/>
      <c r="M54" s="14"/>
    </row>
    <row r="55" spans="11:13" ht="13.5">
      <c r="K55" s="16"/>
      <c r="M55" s="16"/>
    </row>
    <row r="56" spans="11:13" ht="13.5">
      <c r="K56" s="17"/>
      <c r="M56" s="14"/>
    </row>
    <row r="57" spans="11:13" ht="13.5">
      <c r="K57" s="17"/>
      <c r="M57" s="17"/>
    </row>
    <row r="58" spans="11:13" ht="13.5">
      <c r="K58" s="17"/>
      <c r="M58" s="14"/>
    </row>
    <row r="59" spans="11:13" ht="13.5">
      <c r="K59" s="17"/>
      <c r="M59" s="16"/>
    </row>
    <row r="60" spans="11:13" ht="13.5">
      <c r="K60" s="17"/>
      <c r="M60" s="14"/>
    </row>
    <row r="61" spans="11:13" ht="13.5">
      <c r="K61" s="17"/>
      <c r="M61" s="16"/>
    </row>
    <row r="62" spans="11:13" ht="13.5">
      <c r="K62" s="17"/>
      <c r="M62" s="14"/>
    </row>
    <row r="63" ht="13.5">
      <c r="M63" s="16"/>
    </row>
    <row r="64" ht="13.5">
      <c r="M64" s="14"/>
    </row>
  </sheetData>
  <sheetProtection/>
  <mergeCells count="47">
    <mergeCell ref="A1:B2"/>
    <mergeCell ref="D2:F2"/>
    <mergeCell ref="F3:H3"/>
    <mergeCell ref="G4:H4"/>
    <mergeCell ref="J4:K4"/>
    <mergeCell ref="A5:A12"/>
    <mergeCell ref="D5:D6"/>
    <mergeCell ref="J5:J12"/>
    <mergeCell ref="K5:K12"/>
    <mergeCell ref="D19:D20"/>
    <mergeCell ref="L5:L6"/>
    <mergeCell ref="D7:D8"/>
    <mergeCell ref="L7:L8"/>
    <mergeCell ref="D9:D10"/>
    <mergeCell ref="L9:L10"/>
    <mergeCell ref="D11:D12"/>
    <mergeCell ref="L11:L12"/>
    <mergeCell ref="L21:L25"/>
    <mergeCell ref="A13:A20"/>
    <mergeCell ref="D13:D14"/>
    <mergeCell ref="J13:J20"/>
    <mergeCell ref="K13:K20"/>
    <mergeCell ref="L13:L14"/>
    <mergeCell ref="D15:D16"/>
    <mergeCell ref="L15:L16"/>
    <mergeCell ref="D17:D18"/>
    <mergeCell ref="L17:L18"/>
    <mergeCell ref="A31:A35"/>
    <mergeCell ref="D31:D35"/>
    <mergeCell ref="J31:J35"/>
    <mergeCell ref="K31:K35"/>
    <mergeCell ref="L31:L35"/>
    <mergeCell ref="L19:L20"/>
    <mergeCell ref="A21:A25"/>
    <mergeCell ref="D21:D25"/>
    <mergeCell ref="J21:J25"/>
    <mergeCell ref="K21:K25"/>
    <mergeCell ref="A36:A40"/>
    <mergeCell ref="D36:D40"/>
    <mergeCell ref="J36:J40"/>
    <mergeCell ref="K36:K40"/>
    <mergeCell ref="L36:L40"/>
    <mergeCell ref="A26:A30"/>
    <mergeCell ref="D26:D30"/>
    <mergeCell ref="J26:J30"/>
    <mergeCell ref="K26:K30"/>
    <mergeCell ref="L26:L30"/>
  </mergeCells>
  <printOptions/>
  <pageMargins left="0.7086614173228347" right="0.7086614173228347" top="0.3937007874015748" bottom="0.3937007874015748" header="0.31496062992125984" footer="0.31496062992125984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矢野　彰宏</dc:creator>
  <cp:keywords/>
  <dc:description/>
  <cp:lastModifiedBy>座間　直樹</cp:lastModifiedBy>
  <cp:lastPrinted>2013-12-20T11:01:57Z</cp:lastPrinted>
  <dcterms:created xsi:type="dcterms:W3CDTF">2013-07-24T11:36:12Z</dcterms:created>
  <dcterms:modified xsi:type="dcterms:W3CDTF">2017-09-28T10:55:47Z</dcterms:modified>
  <cp:category/>
  <cp:version/>
  <cp:contentType/>
  <cp:contentStatus/>
</cp:coreProperties>
</file>