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245\share\file-sv2\編集部予備\02数学\●作業\03_自社テキスト\25実戦トライアル標準編\"/>
    </mc:Choice>
  </mc:AlternateContent>
  <bookViews>
    <workbookView xWindow="0" yWindow="0" windowWidth="13710" windowHeight="10815"/>
  </bookViews>
  <sheets>
    <sheet name="数学A1" sheetId="2" r:id="rId1"/>
    <sheet name="数学A2" sheetId="3" r:id="rId2"/>
    <sheet name="数学A3" sheetId="4" r:id="rId3"/>
    <sheet name="数学A4" sheetId="5" r:id="rId4"/>
    <sheet name="数学A5" sheetId="6" r:id="rId5"/>
    <sheet name="数学A6" sheetId="7" r:id="rId6"/>
    <sheet name="数学B1" sheetId="1" r:id="rId7"/>
    <sheet name="数学B2" sheetId="8" r:id="rId8"/>
    <sheet name="数学B3" sheetId="9" r:id="rId9"/>
    <sheet name="数学B4" sheetId="10" r:id="rId10"/>
    <sheet name="数学B5" sheetId="11" r:id="rId11"/>
    <sheet name="数学B6" sheetId="12" r:id="rId12"/>
  </sheets>
  <definedNames>
    <definedName name="_xlnm.Print_Area" localSheetId="5">数学A6!$A$1:$M$21</definedName>
  </definedNames>
  <calcPr calcId="162913"/>
</workbook>
</file>

<file path=xl/calcChain.xml><?xml version="1.0" encoding="utf-8"?>
<calcChain xmlns="http://schemas.openxmlformats.org/spreadsheetml/2006/main">
  <c r="G32" i="9" l="1"/>
  <c r="G33" i="10"/>
  <c r="G32" i="12" l="1"/>
  <c r="G33" i="12"/>
  <c r="G32" i="11"/>
  <c r="G33" i="11" s="1"/>
  <c r="G34" i="10"/>
  <c r="G33" i="9"/>
  <c r="G32" i="8"/>
  <c r="G33" i="8" s="1"/>
  <c r="G26" i="3"/>
  <c r="G27" i="3" s="1"/>
  <c r="G20" i="7"/>
  <c r="G21" i="7" s="1"/>
  <c r="G20" i="6"/>
  <c r="G21" i="6" s="1"/>
  <c r="G20" i="5"/>
  <c r="G21" i="5" s="1"/>
  <c r="G20" i="4"/>
  <c r="G21" i="4" s="1"/>
  <c r="G20" i="2"/>
  <c r="G21" i="2" s="1"/>
  <c r="G33" i="1"/>
  <c r="G34" i="1" s="1"/>
</calcChain>
</file>

<file path=xl/sharedStrings.xml><?xml version="1.0" encoding="utf-8"?>
<sst xmlns="http://schemas.openxmlformats.org/spreadsheetml/2006/main" count="1151" uniqueCount="275">
  <si>
    <t>解くのに使う時間</t>
    <rPh sb="0" eb="1">
      <t>ト</t>
    </rPh>
    <rPh sb="4" eb="5">
      <t>ツカ</t>
    </rPh>
    <rPh sb="6" eb="8">
      <t>ジカン</t>
    </rPh>
    <phoneticPr fontId="3"/>
  </si>
  <si>
    <t>分</t>
    <rPh sb="0" eb="1">
      <t>フン</t>
    </rPh>
    <phoneticPr fontId="3"/>
  </si>
  <si>
    <t>目標得点</t>
    <rPh sb="0" eb="2">
      <t>モクヒョウ</t>
    </rPh>
    <rPh sb="2" eb="4">
      <t>トクテン</t>
    </rPh>
    <phoneticPr fontId="3"/>
  </si>
  <si>
    <t>(最大50分)</t>
    <rPh sb="1" eb="3">
      <t>サイダイ</t>
    </rPh>
    <rPh sb="5" eb="6">
      <t>フン</t>
    </rPh>
    <phoneticPr fontId="3"/>
  </si>
  <si>
    <t>大問</t>
    <rPh sb="0" eb="2">
      <t>タイモン</t>
    </rPh>
    <phoneticPr fontId="3"/>
  </si>
  <si>
    <t>小問番号</t>
    <rPh sb="0" eb="2">
      <t>ショウモン</t>
    </rPh>
    <rPh sb="2" eb="4">
      <t>バンゴウ</t>
    </rPh>
    <phoneticPr fontId="3"/>
  </si>
  <si>
    <t>配点</t>
    <rPh sb="0" eb="2">
      <t>ハイテン</t>
    </rPh>
    <phoneticPr fontId="3"/>
  </si>
  <si>
    <t>標準設定時間</t>
    <rPh sb="0" eb="2">
      <t>ヒョウジュン</t>
    </rPh>
    <rPh sb="2" eb="4">
      <t>セッテイ</t>
    </rPh>
    <rPh sb="4" eb="6">
      <t>ジカン</t>
    </rPh>
    <phoneticPr fontId="3"/>
  </si>
  <si>
    <t>想定時間
記入欄</t>
    <rPh sb="0" eb="2">
      <t>ソウテイ</t>
    </rPh>
    <rPh sb="2" eb="4">
      <t>ジカン</t>
    </rPh>
    <rPh sb="5" eb="7">
      <t>キニュウ</t>
    </rPh>
    <rPh sb="7" eb="8">
      <t>ラン</t>
    </rPh>
    <phoneticPr fontId="3"/>
  </si>
  <si>
    <t>解く順
記入欄</t>
    <rPh sb="0" eb="1">
      <t>ト</t>
    </rPh>
    <rPh sb="2" eb="3">
      <t>ジュン</t>
    </rPh>
    <rPh sb="4" eb="7">
      <t>キニュウラン</t>
    </rPh>
    <phoneticPr fontId="3"/>
  </si>
  <si>
    <t>領域名</t>
    <rPh sb="0" eb="2">
      <t>リョウイキ</t>
    </rPh>
    <rPh sb="2" eb="3">
      <t>メイ</t>
    </rPh>
    <phoneticPr fontId="3"/>
  </si>
  <si>
    <t>内容</t>
    <rPh sb="0" eb="2">
      <t>ナイヨウ</t>
    </rPh>
    <phoneticPr fontId="3"/>
  </si>
  <si>
    <t>合計</t>
    <rPh sb="0" eb="2">
      <t>ゴウケイ</t>
    </rPh>
    <phoneticPr fontId="3"/>
  </si>
  <si>
    <t>見直し</t>
    <rPh sb="0" eb="2">
      <t>ミナオ</t>
    </rPh>
    <phoneticPr fontId="3"/>
  </si>
  <si>
    <t>①式と計算（基本）</t>
    <rPh sb="1" eb="2">
      <t>シキ</t>
    </rPh>
    <rPh sb="3" eb="5">
      <t>ケイサン</t>
    </rPh>
    <rPh sb="6" eb="8">
      <t>キホン</t>
    </rPh>
    <phoneticPr fontId="3"/>
  </si>
  <si>
    <t>③方程式（基本）</t>
    <rPh sb="1" eb="4">
      <t>ホウテイシキ</t>
    </rPh>
    <rPh sb="5" eb="7">
      <t>キホン</t>
    </rPh>
    <phoneticPr fontId="2"/>
  </si>
  <si>
    <t>⑥比例・反比例，１次関数（応用）</t>
    <rPh sb="1" eb="3">
      <t>ヒレイ</t>
    </rPh>
    <rPh sb="4" eb="7">
      <t>ハンピレイ</t>
    </rPh>
    <rPh sb="9" eb="10">
      <t>ジ</t>
    </rPh>
    <rPh sb="10" eb="12">
      <t>カンスウ</t>
    </rPh>
    <rPh sb="13" eb="15">
      <t>オウヨウ</t>
    </rPh>
    <phoneticPr fontId="3"/>
  </si>
  <si>
    <t>⑩平面図形（応用）</t>
    <rPh sb="1" eb="3">
      <t>ヘイメン</t>
    </rPh>
    <rPh sb="3" eb="5">
      <t>ズケイ</t>
    </rPh>
    <rPh sb="6" eb="8">
      <t>オウヨウ</t>
    </rPh>
    <phoneticPr fontId="3"/>
  </si>
  <si>
    <t>⑫空間図形（応用）</t>
    <rPh sb="1" eb="3">
      <t>クウカン</t>
    </rPh>
    <rPh sb="3" eb="5">
      <t>ズケイ</t>
    </rPh>
    <rPh sb="6" eb="8">
      <t>オウヨウ</t>
    </rPh>
    <phoneticPr fontId="3"/>
  </si>
  <si>
    <t>⑨平面図形（基本）</t>
    <rPh sb="1" eb="3">
      <t>ヘイメン</t>
    </rPh>
    <rPh sb="3" eb="5">
      <t>ズケイ</t>
    </rPh>
    <rPh sb="6" eb="8">
      <t>キホン</t>
    </rPh>
    <phoneticPr fontId="3"/>
  </si>
  <si>
    <t>１次関数の利用（注水）</t>
    <rPh sb="1" eb="2">
      <t>ジ</t>
    </rPh>
    <rPh sb="2" eb="4">
      <t>カンスウ</t>
    </rPh>
    <rPh sb="5" eb="7">
      <t>リヨウ</t>
    </rPh>
    <rPh sb="8" eb="10">
      <t>チュウスイ</t>
    </rPh>
    <phoneticPr fontId="4"/>
  </si>
  <si>
    <t>確率（さいころと座標）</t>
    <rPh sb="0" eb="2">
      <t>カクリツ</t>
    </rPh>
    <rPh sb="8" eb="10">
      <t>ザヒョウ</t>
    </rPh>
    <phoneticPr fontId="4"/>
  </si>
  <si>
    <t>分</t>
    <rPh sb="0" eb="1">
      <t>フン</t>
    </rPh>
    <phoneticPr fontId="2"/>
  </si>
  <si>
    <t>結果
(○×と時間)</t>
    <rPh sb="0" eb="2">
      <t>ケッカ</t>
    </rPh>
    <rPh sb="7" eb="9">
      <t>ジカン</t>
    </rPh>
    <phoneticPr fontId="3"/>
  </si>
  <si>
    <t>正答率</t>
    <rPh sb="0" eb="3">
      <t>セイトウリツ</t>
    </rPh>
    <phoneticPr fontId="3"/>
  </si>
  <si>
    <t>正解すべき問題</t>
    <rPh sb="0" eb="2">
      <t>セイカイ</t>
    </rPh>
    <rPh sb="5" eb="7">
      <t>モンダイ</t>
    </rPh>
    <phoneticPr fontId="2"/>
  </si>
  <si>
    <t>数学
Ａ－１</t>
    <rPh sb="0" eb="2">
      <t>スウガク</t>
    </rPh>
    <phoneticPr fontId="2"/>
  </si>
  <si>
    <t>①式と計算（基本）</t>
    <phoneticPr fontId="5"/>
  </si>
  <si>
    <t>②式と計算（応用）</t>
    <phoneticPr fontId="5"/>
  </si>
  <si>
    <t>③方程式（基本）</t>
    <rPh sb="1" eb="4">
      <t>ホウテイシキ</t>
    </rPh>
    <rPh sb="5" eb="7">
      <t>キホン</t>
    </rPh>
    <phoneticPr fontId="6"/>
  </si>
  <si>
    <t>④方程式（応用）</t>
    <rPh sb="1" eb="4">
      <t>ホウテイシキ</t>
    </rPh>
    <rPh sb="5" eb="7">
      <t>オウヨウ</t>
    </rPh>
    <phoneticPr fontId="6"/>
  </si>
  <si>
    <t>⑤比例・反比例，１次関数（基本）</t>
    <rPh sb="1" eb="3">
      <t>ヒレイ</t>
    </rPh>
    <rPh sb="4" eb="7">
      <t>ハンピレイ</t>
    </rPh>
    <rPh sb="9" eb="10">
      <t>ジ</t>
    </rPh>
    <rPh sb="10" eb="12">
      <t>カンスウ</t>
    </rPh>
    <rPh sb="13" eb="15">
      <t>キホン</t>
    </rPh>
    <phoneticPr fontId="6"/>
  </si>
  <si>
    <t>⑥比例・反比例，１次関数（応用）</t>
    <rPh sb="1" eb="3">
      <t>ヒレイ</t>
    </rPh>
    <rPh sb="4" eb="7">
      <t>ハンピレイ</t>
    </rPh>
    <rPh sb="9" eb="10">
      <t>ジ</t>
    </rPh>
    <rPh sb="10" eb="12">
      <t>カンスウ</t>
    </rPh>
    <rPh sb="13" eb="15">
      <t>オウヨウ</t>
    </rPh>
    <phoneticPr fontId="6"/>
  </si>
  <si>
    <t>⑩平面図形（応用）</t>
    <rPh sb="1" eb="3">
      <t>ヘイメン</t>
    </rPh>
    <rPh sb="3" eb="5">
      <t>ズケイ</t>
    </rPh>
    <rPh sb="6" eb="8">
      <t>オウヨウ</t>
    </rPh>
    <phoneticPr fontId="6"/>
  </si>
  <si>
    <t>⑪空間図形（基本）</t>
    <rPh sb="1" eb="3">
      <t>クウカン</t>
    </rPh>
    <rPh sb="3" eb="5">
      <t>ズケイ</t>
    </rPh>
    <rPh sb="6" eb="8">
      <t>キホン</t>
    </rPh>
    <phoneticPr fontId="6"/>
  </si>
  <si>
    <t>①式と計算（基本）</t>
    <rPh sb="1" eb="2">
      <t>シキ</t>
    </rPh>
    <rPh sb="3" eb="5">
      <t>ケイサン</t>
    </rPh>
    <rPh sb="6" eb="8">
      <t>キホン</t>
    </rPh>
    <phoneticPr fontId="6"/>
  </si>
  <si>
    <t>⑬確率と統計（基本）</t>
    <rPh sb="1" eb="3">
      <t>カクリツ</t>
    </rPh>
    <rPh sb="4" eb="6">
      <t>トウケイ</t>
    </rPh>
    <rPh sb="7" eb="9">
      <t>キホン</t>
    </rPh>
    <phoneticPr fontId="6"/>
  </si>
  <si>
    <t>⑨平面図形（基本）</t>
    <rPh sb="1" eb="3">
      <t>ヘイメン</t>
    </rPh>
    <rPh sb="3" eb="5">
      <t>ズケイ</t>
    </rPh>
    <rPh sb="6" eb="8">
      <t>キホン</t>
    </rPh>
    <phoneticPr fontId="6"/>
  </si>
  <si>
    <t>②式と計算（応用）</t>
    <rPh sb="1" eb="2">
      <t>シキ</t>
    </rPh>
    <rPh sb="3" eb="5">
      <t>ケイサン</t>
    </rPh>
    <rPh sb="6" eb="8">
      <t>オウヨウ</t>
    </rPh>
    <phoneticPr fontId="6"/>
  </si>
  <si>
    <t>数学
Ａ－２</t>
    <rPh sb="0" eb="2">
      <t>スウガク</t>
    </rPh>
    <phoneticPr fontId="2"/>
  </si>
  <si>
    <t>数学
Ａ－３</t>
    <rPh sb="0" eb="2">
      <t>スウガク</t>
    </rPh>
    <phoneticPr fontId="2"/>
  </si>
  <si>
    <t>数学
Ａ－４</t>
    <rPh sb="0" eb="2">
      <t>スウガク</t>
    </rPh>
    <phoneticPr fontId="2"/>
  </si>
  <si>
    <t>⑦２乗に比例する関数（基本）</t>
    <rPh sb="2" eb="3">
      <t>ジョウ</t>
    </rPh>
    <rPh sb="4" eb="6">
      <t>ヒレイ</t>
    </rPh>
    <rPh sb="8" eb="10">
      <t>カンスウ</t>
    </rPh>
    <rPh sb="11" eb="13">
      <t>キホン</t>
    </rPh>
    <phoneticPr fontId="2"/>
  </si>
  <si>
    <t>数学
Ａ－５</t>
    <rPh sb="0" eb="2">
      <t>スウガク</t>
    </rPh>
    <phoneticPr fontId="2"/>
  </si>
  <si>
    <t>⑫空間図形（応用）</t>
    <rPh sb="1" eb="3">
      <t>クウカン</t>
    </rPh>
    <rPh sb="3" eb="5">
      <t>ズケイ</t>
    </rPh>
    <rPh sb="6" eb="8">
      <t>オウヨウ</t>
    </rPh>
    <phoneticPr fontId="6"/>
  </si>
  <si>
    <t>⑧２乗に比例する関数（応用）</t>
    <rPh sb="2" eb="3">
      <t>ジョウ</t>
    </rPh>
    <rPh sb="4" eb="6">
      <t>ヒレイ</t>
    </rPh>
    <rPh sb="8" eb="10">
      <t>カンスウ</t>
    </rPh>
    <rPh sb="11" eb="13">
      <t>オウヨウ</t>
    </rPh>
    <phoneticPr fontId="2"/>
  </si>
  <si>
    <t>数学
Ａ－６</t>
    <rPh sb="0" eb="2">
      <t>スウガク</t>
    </rPh>
    <phoneticPr fontId="2"/>
  </si>
  <si>
    <t>２乗に比例する関数(変化の割合)</t>
    <rPh sb="1" eb="2">
      <t>ジョウ</t>
    </rPh>
    <rPh sb="3" eb="5">
      <t>ヒレイ</t>
    </rPh>
    <rPh sb="7" eb="9">
      <t>カンスウ</t>
    </rPh>
    <rPh sb="10" eb="12">
      <t>ヘンカ</t>
    </rPh>
    <rPh sb="13" eb="15">
      <t>ワリアイ</t>
    </rPh>
    <phoneticPr fontId="4"/>
  </si>
  <si>
    <t>反比例（反比例の性質）</t>
    <rPh sb="0" eb="3">
      <t>ハンピレイ</t>
    </rPh>
    <rPh sb="4" eb="7">
      <t>ハンピレイ</t>
    </rPh>
    <rPh sb="8" eb="10">
      <t>セイシツ</t>
    </rPh>
    <phoneticPr fontId="4"/>
  </si>
  <si>
    <t>平面図形（相似の証明）</t>
    <rPh sb="0" eb="2">
      <t>ヘイメン</t>
    </rPh>
    <rPh sb="2" eb="4">
      <t>ズケイ</t>
    </rPh>
    <rPh sb="5" eb="7">
      <t>ソウジ</t>
    </rPh>
    <rPh sb="8" eb="10">
      <t>ショウメイ</t>
    </rPh>
    <phoneticPr fontId="4"/>
  </si>
  <si>
    <t>空間図形（三平方の定理）</t>
    <rPh sb="0" eb="2">
      <t>クウカン</t>
    </rPh>
    <rPh sb="2" eb="4">
      <t>ズケイ</t>
    </rPh>
    <rPh sb="5" eb="8">
      <t>サンヘイホウ</t>
    </rPh>
    <rPh sb="9" eb="11">
      <t>テイリ</t>
    </rPh>
    <phoneticPr fontId="4"/>
  </si>
  <si>
    <t>⑦２乗に比例する関数（基本）</t>
    <phoneticPr fontId="3"/>
  </si>
  <si>
    <t>⑨平面図形（基本）</t>
    <phoneticPr fontId="2"/>
  </si>
  <si>
    <t>⑪空間図形（基本）</t>
    <phoneticPr fontId="3"/>
  </si>
  <si>
    <t>⑥比例・反比例，１次関数（応用）</t>
  </si>
  <si>
    <t>⑤比例・反比例，１次関数（基本）</t>
    <rPh sb="13" eb="15">
      <t>キホン</t>
    </rPh>
    <phoneticPr fontId="8"/>
  </si>
  <si>
    <t>③方程式（基本）</t>
    <phoneticPr fontId="3"/>
  </si>
  <si>
    <t>⑭確率と統計（応用）</t>
    <phoneticPr fontId="3"/>
  </si>
  <si>
    <t>(1)</t>
  </si>
  <si>
    <t>(2)</t>
  </si>
  <si>
    <t>(3)</t>
  </si>
  <si>
    <t>(4)</t>
  </si>
  <si>
    <t>(5)</t>
  </si>
  <si>
    <t>(2)①</t>
  </si>
  <si>
    <t>(2)②</t>
  </si>
  <si>
    <t>⑧２乗に比例する関数（応用）</t>
    <phoneticPr fontId="3"/>
  </si>
  <si>
    <t>⑩平面図形（応用）</t>
  </si>
  <si>
    <t>⑫空間図形（応用）</t>
    <phoneticPr fontId="3"/>
  </si>
  <si>
    <t>平面図形（合同の証明）</t>
    <rPh sb="0" eb="2">
      <t>ヘイメン</t>
    </rPh>
    <rPh sb="2" eb="4">
      <t>ズケイ</t>
    </rPh>
    <rPh sb="5" eb="7">
      <t>ゴウドウ</t>
    </rPh>
    <rPh sb="8" eb="10">
      <t>ショウメイ</t>
    </rPh>
    <phoneticPr fontId="4"/>
  </si>
  <si>
    <t>平行線と角</t>
    <rPh sb="0" eb="3">
      <t>ヘイコウセン</t>
    </rPh>
    <rPh sb="4" eb="5">
      <t>カク</t>
    </rPh>
    <phoneticPr fontId="4"/>
  </si>
  <si>
    <t>方程式の利用（規則性）</t>
    <rPh sb="0" eb="3">
      <t>ホウテイシキ</t>
    </rPh>
    <rPh sb="4" eb="6">
      <t>リヨウ</t>
    </rPh>
    <rPh sb="7" eb="10">
      <t>キソクセイ</t>
    </rPh>
    <phoneticPr fontId="4"/>
  </si>
  <si>
    <t>④方程式（応用）</t>
    <phoneticPr fontId="8"/>
  </si>
  <si>
    <t>④方程式（応用）</t>
    <phoneticPr fontId="3"/>
  </si>
  <si>
    <t>④方程式（応用）</t>
    <phoneticPr fontId="3"/>
  </si>
  <si>
    <t>確率（さいころ）</t>
    <rPh sb="0" eb="2">
      <t>カクリツ</t>
    </rPh>
    <phoneticPr fontId="4"/>
  </si>
  <si>
    <t>⑧２乗に比例する関数（応用）</t>
    <phoneticPr fontId="3"/>
  </si>
  <si>
    <t>⑧２乗に比例する関数（応用）</t>
    <phoneticPr fontId="3"/>
  </si>
  <si>
    <t>①式と計算（基本）</t>
    <phoneticPr fontId="3"/>
  </si>
  <si>
    <t>⑥比例・反比例，１次関数（応用）</t>
    <phoneticPr fontId="9"/>
  </si>
  <si>
    <t>確率（カード）</t>
    <rPh sb="0" eb="2">
      <t>カクリツ</t>
    </rPh>
    <phoneticPr fontId="4"/>
  </si>
  <si>
    <t>作図（複合）</t>
    <rPh sb="0" eb="2">
      <t>サクズ</t>
    </rPh>
    <rPh sb="3" eb="5">
      <t>フクゴウ</t>
    </rPh>
    <phoneticPr fontId="4"/>
  </si>
  <si>
    <t>２次方程式の利用（規則性）</t>
    <rPh sb="1" eb="2">
      <t>ジ</t>
    </rPh>
    <rPh sb="2" eb="5">
      <t>ホウテイシキ</t>
    </rPh>
    <rPh sb="6" eb="8">
      <t>リヨウ</t>
    </rPh>
    <rPh sb="9" eb="12">
      <t>キソクセイ</t>
    </rPh>
    <phoneticPr fontId="4"/>
  </si>
  <si>
    <t>２次方程式の利用（説明）</t>
    <rPh sb="1" eb="2">
      <t>ジ</t>
    </rPh>
    <rPh sb="2" eb="5">
      <t>ホウテイシキ</t>
    </rPh>
    <rPh sb="6" eb="8">
      <t>リヨウ</t>
    </rPh>
    <rPh sb="9" eb="11">
      <t>セツメイ</t>
    </rPh>
    <phoneticPr fontId="4"/>
  </si>
  <si>
    <t>１次関数の利用（動点，ｙの値）</t>
    <rPh sb="1" eb="2">
      <t>ジ</t>
    </rPh>
    <rPh sb="2" eb="4">
      <t>カンスウ</t>
    </rPh>
    <rPh sb="5" eb="7">
      <t>リヨウ</t>
    </rPh>
    <rPh sb="8" eb="10">
      <t>ドウテン</t>
    </rPh>
    <rPh sb="13" eb="14">
      <t>アタイ</t>
    </rPh>
    <phoneticPr fontId="4"/>
  </si>
  <si>
    <t>１次関数の利用（動点，式）</t>
    <rPh sb="1" eb="2">
      <t>ジ</t>
    </rPh>
    <rPh sb="2" eb="4">
      <t>カンスウ</t>
    </rPh>
    <rPh sb="5" eb="7">
      <t>リヨウ</t>
    </rPh>
    <rPh sb="8" eb="10">
      <t>ドウテン</t>
    </rPh>
    <rPh sb="11" eb="12">
      <t>シキ</t>
    </rPh>
    <phoneticPr fontId="4"/>
  </si>
  <si>
    <t>１次関数の利用（動点，グラフ）</t>
    <rPh sb="1" eb="2">
      <t>ジ</t>
    </rPh>
    <rPh sb="2" eb="4">
      <t>カンスウ</t>
    </rPh>
    <rPh sb="5" eb="7">
      <t>リヨウ</t>
    </rPh>
    <rPh sb="8" eb="10">
      <t>ドウテン</t>
    </rPh>
    <phoneticPr fontId="4"/>
  </si>
  <si>
    <t>１次関数の利用（動点，長さ）</t>
    <rPh sb="1" eb="2">
      <t>ジ</t>
    </rPh>
    <rPh sb="2" eb="4">
      <t>カンスウ</t>
    </rPh>
    <rPh sb="5" eb="7">
      <t>リヨウ</t>
    </rPh>
    <rPh sb="8" eb="10">
      <t>ドウテン</t>
    </rPh>
    <rPh sb="11" eb="12">
      <t>ナガ</t>
    </rPh>
    <phoneticPr fontId="4"/>
  </si>
  <si>
    <t>平面図形（円周角）</t>
    <rPh sb="0" eb="2">
      <t>ヘイメン</t>
    </rPh>
    <rPh sb="2" eb="4">
      <t>ズケイ</t>
    </rPh>
    <rPh sb="5" eb="8">
      <t>エンシュウカク</t>
    </rPh>
    <phoneticPr fontId="4"/>
  </si>
  <si>
    <t>空間図形（体積）</t>
    <rPh sb="0" eb="2">
      <t>クウカン</t>
    </rPh>
    <rPh sb="2" eb="4">
      <t>ズケイ</t>
    </rPh>
    <rPh sb="5" eb="7">
      <t>タイセキ</t>
    </rPh>
    <phoneticPr fontId="4"/>
  </si>
  <si>
    <t>④方程式（応用）</t>
    <phoneticPr fontId="3"/>
  </si>
  <si>
    <t>⑫空間図形（応用）</t>
    <phoneticPr fontId="9"/>
  </si>
  <si>
    <t>⑩平面図形（応用）</t>
    <phoneticPr fontId="3"/>
  </si>
  <si>
    <t>(最大25分)</t>
    <rPh sb="1" eb="3">
      <t>サイダイ</t>
    </rPh>
    <rPh sb="5" eb="6">
      <t>フン</t>
    </rPh>
    <phoneticPr fontId="3"/>
  </si>
  <si>
    <t>平方根（自然数ｎ）</t>
    <rPh sb="0" eb="3">
      <t>ヘイホウコン</t>
    </rPh>
    <rPh sb="4" eb="7">
      <t>シゼンスウ</t>
    </rPh>
    <phoneticPr fontId="4"/>
  </si>
  <si>
    <t>２次方程式（解と定数）</t>
    <rPh sb="1" eb="2">
      <t>ジ</t>
    </rPh>
    <rPh sb="2" eb="5">
      <t>ホウテイシキ</t>
    </rPh>
    <rPh sb="6" eb="7">
      <t>カイ</t>
    </rPh>
    <rPh sb="8" eb="10">
      <t>テイスウ</t>
    </rPh>
    <phoneticPr fontId="4"/>
  </si>
  <si>
    <t>１次方程式の利用（速さ）</t>
    <rPh sb="1" eb="2">
      <t>ジ</t>
    </rPh>
    <rPh sb="2" eb="5">
      <t>ホウテイシキ</t>
    </rPh>
    <rPh sb="6" eb="8">
      <t>リヨウ</t>
    </rPh>
    <rPh sb="9" eb="10">
      <t>ハヤ</t>
    </rPh>
    <phoneticPr fontId="4"/>
  </si>
  <si>
    <t>１次関数（対応表）</t>
    <rPh sb="1" eb="2">
      <t>ジ</t>
    </rPh>
    <rPh sb="2" eb="4">
      <t>カンスウ</t>
    </rPh>
    <rPh sb="5" eb="7">
      <t>タイオウ</t>
    </rPh>
    <rPh sb="7" eb="8">
      <t>ヒョウ</t>
    </rPh>
    <phoneticPr fontId="4"/>
  </si>
  <si>
    <t>比例・反比例（グラフと図形）</t>
    <rPh sb="0" eb="2">
      <t>ヒレイ</t>
    </rPh>
    <rPh sb="3" eb="6">
      <t>ハンピレイ</t>
    </rPh>
    <rPh sb="11" eb="13">
      <t>ズケイ</t>
    </rPh>
    <phoneticPr fontId="4"/>
  </si>
  <si>
    <t>式の計算の利用（図形）</t>
    <rPh sb="0" eb="1">
      <t>シキ</t>
    </rPh>
    <rPh sb="2" eb="4">
      <t>ケイサン</t>
    </rPh>
    <rPh sb="5" eb="7">
      <t>リヨウ</t>
    </rPh>
    <rPh sb="8" eb="10">
      <t>ズケイ</t>
    </rPh>
    <phoneticPr fontId="4"/>
  </si>
  <si>
    <t>空間図形（正四角錐の体積）</t>
    <rPh sb="0" eb="2">
      <t>クウカン</t>
    </rPh>
    <rPh sb="2" eb="4">
      <t>ズケイ</t>
    </rPh>
    <rPh sb="5" eb="6">
      <t>セイ</t>
    </rPh>
    <rPh sb="6" eb="7">
      <t>ヨン</t>
    </rPh>
    <rPh sb="7" eb="9">
      <t>カクスイ</t>
    </rPh>
    <rPh sb="10" eb="12">
      <t>タイセキ</t>
    </rPh>
    <phoneticPr fontId="4"/>
  </si>
  <si>
    <t>確率（カード，奇数）</t>
    <rPh sb="0" eb="2">
      <t>カクリツ</t>
    </rPh>
    <rPh sb="7" eb="9">
      <t>キスウ</t>
    </rPh>
    <phoneticPr fontId="4"/>
  </si>
  <si>
    <t>確率（カード，式）</t>
    <rPh sb="0" eb="2">
      <t>カクリツ</t>
    </rPh>
    <rPh sb="7" eb="8">
      <t>シキ</t>
    </rPh>
    <phoneticPr fontId="4"/>
  </si>
  <si>
    <t>連立方程式の利用（代金）</t>
    <rPh sb="0" eb="2">
      <t>レンリツ</t>
    </rPh>
    <rPh sb="2" eb="5">
      <t>ホウテイシキ</t>
    </rPh>
    <rPh sb="6" eb="8">
      <t>リヨウ</t>
    </rPh>
    <rPh sb="9" eb="11">
      <t>ダイキン</t>
    </rPh>
    <phoneticPr fontId="4"/>
  </si>
  <si>
    <t>(6)</t>
  </si>
  <si>
    <t>(7)</t>
  </si>
  <si>
    <t>(8)</t>
  </si>
  <si>
    <t>(9)</t>
  </si>
  <si>
    <t>(10)</t>
  </si>
  <si>
    <t>場合の数（硬貨の金額）</t>
    <rPh sb="0" eb="2">
      <t>バアイ</t>
    </rPh>
    <rPh sb="3" eb="4">
      <t>カズ</t>
    </rPh>
    <rPh sb="5" eb="7">
      <t>コウカ</t>
    </rPh>
    <rPh sb="8" eb="10">
      <t>キンガク</t>
    </rPh>
    <phoneticPr fontId="4"/>
  </si>
  <si>
    <t>比例の利用（印刷枚数と時間）</t>
    <rPh sb="0" eb="2">
      <t>ヒレイ</t>
    </rPh>
    <rPh sb="3" eb="5">
      <t>リヨウ</t>
    </rPh>
    <rPh sb="6" eb="8">
      <t>インサツ</t>
    </rPh>
    <rPh sb="8" eb="10">
      <t>マイスウ</t>
    </rPh>
    <rPh sb="11" eb="13">
      <t>ジカン</t>
    </rPh>
    <phoneticPr fontId="4"/>
  </si>
  <si>
    <r>
      <t>連立方程式の利用（代金</t>
    </r>
    <r>
      <rPr>
        <sz val="11"/>
        <color indexed="8"/>
        <rFont val="ＭＳ Ｐゴシック"/>
        <family val="3"/>
        <charset val="128"/>
      </rPr>
      <t>）</t>
    </r>
    <rPh sb="0" eb="2">
      <t>レンリツ</t>
    </rPh>
    <rPh sb="2" eb="5">
      <t>ホウテイシキ</t>
    </rPh>
    <rPh sb="6" eb="8">
      <t>リヨウ</t>
    </rPh>
    <rPh sb="9" eb="11">
      <t>ダイキン</t>
    </rPh>
    <phoneticPr fontId="4"/>
  </si>
  <si>
    <t>平行線と角（平行四辺形の利用）</t>
    <rPh sb="0" eb="3">
      <t>ヘイコウセン</t>
    </rPh>
    <rPh sb="4" eb="5">
      <t>カク</t>
    </rPh>
    <rPh sb="6" eb="8">
      <t>ヘイコウ</t>
    </rPh>
    <rPh sb="8" eb="11">
      <t>シヘンケイ</t>
    </rPh>
    <rPh sb="12" eb="14">
      <t>リヨウ</t>
    </rPh>
    <phoneticPr fontId="4"/>
  </si>
  <si>
    <r>
      <t>空間図形（回転体の体積</t>
    </r>
    <r>
      <rPr>
        <sz val="11"/>
        <color indexed="8"/>
        <rFont val="ＭＳ Ｐゴシック"/>
        <family val="3"/>
        <charset val="128"/>
      </rPr>
      <t>）</t>
    </r>
    <rPh sb="0" eb="2">
      <t>クウカン</t>
    </rPh>
    <rPh sb="2" eb="4">
      <t>ズケイ</t>
    </rPh>
    <rPh sb="5" eb="8">
      <t>カイテンタイ</t>
    </rPh>
    <rPh sb="9" eb="11">
      <t>タイセキ</t>
    </rPh>
    <phoneticPr fontId="4"/>
  </si>
  <si>
    <t>文字式の利用（数の性質の説明）</t>
    <rPh sb="0" eb="2">
      <t>モジ</t>
    </rPh>
    <rPh sb="2" eb="3">
      <t>シキ</t>
    </rPh>
    <rPh sb="4" eb="6">
      <t>リヨウ</t>
    </rPh>
    <rPh sb="7" eb="8">
      <t>カズ</t>
    </rPh>
    <rPh sb="9" eb="11">
      <t>セイシツ</t>
    </rPh>
    <rPh sb="12" eb="14">
      <t>セツメイ</t>
    </rPh>
    <phoneticPr fontId="4"/>
  </si>
  <si>
    <t>１次関数の利用（座標）</t>
    <rPh sb="1" eb="2">
      <t>ジ</t>
    </rPh>
    <rPh sb="2" eb="4">
      <t>カンスウ</t>
    </rPh>
    <rPh sb="5" eb="7">
      <t>リヨウ</t>
    </rPh>
    <rPh sb="8" eb="10">
      <t>ザヒョウ</t>
    </rPh>
    <phoneticPr fontId="4"/>
  </si>
  <si>
    <t>１次関数の利用（グラフと図形）</t>
    <rPh sb="1" eb="2">
      <t>ジ</t>
    </rPh>
    <rPh sb="2" eb="4">
      <t>カンスウ</t>
    </rPh>
    <rPh sb="5" eb="7">
      <t>リヨウ</t>
    </rPh>
    <rPh sb="12" eb="14">
      <t>ズケイ</t>
    </rPh>
    <phoneticPr fontId="4"/>
  </si>
  <si>
    <t>(1)ア</t>
  </si>
  <si>
    <t>(1)イ</t>
  </si>
  <si>
    <t>(1)ウ</t>
  </si>
  <si>
    <t>(1)エ</t>
  </si>
  <si>
    <t>(1)オ</t>
  </si>
  <si>
    <t>(1)カ</t>
  </si>
  <si>
    <t>(1)キ</t>
  </si>
  <si>
    <t>式の計算（等式変形）</t>
    <rPh sb="0" eb="1">
      <t>シキ</t>
    </rPh>
    <rPh sb="2" eb="4">
      <t>ケイサン</t>
    </rPh>
    <rPh sb="5" eb="7">
      <t>トウシキ</t>
    </rPh>
    <rPh sb="7" eb="9">
      <t>ヘンケイ</t>
    </rPh>
    <phoneticPr fontId="4"/>
  </si>
  <si>
    <t>平方根（ｎの範囲）</t>
    <rPh sb="0" eb="3">
      <t>ヘイホウコン</t>
    </rPh>
    <rPh sb="6" eb="8">
      <t>ハンイ</t>
    </rPh>
    <phoneticPr fontId="4"/>
  </si>
  <si>
    <t>平面図形（おうぎ形の面積）</t>
    <rPh sb="0" eb="2">
      <t>ヘイメン</t>
    </rPh>
    <rPh sb="2" eb="3">
      <t>ズ</t>
    </rPh>
    <rPh sb="3" eb="4">
      <t>カタチ</t>
    </rPh>
    <rPh sb="8" eb="9">
      <t>ガタ</t>
    </rPh>
    <rPh sb="10" eb="12">
      <t>メンセキ</t>
    </rPh>
    <phoneticPr fontId="4"/>
  </si>
  <si>
    <t>１次関数（変域）</t>
    <rPh sb="1" eb="2">
      <t>ジ</t>
    </rPh>
    <rPh sb="2" eb="4">
      <t>カンスウ</t>
    </rPh>
    <rPh sb="5" eb="7">
      <t>ヘンイキ</t>
    </rPh>
    <phoneticPr fontId="4"/>
  </si>
  <si>
    <t>比例・反比例（比例の式の定数）</t>
    <rPh sb="0" eb="2">
      <t>ヒレイ</t>
    </rPh>
    <rPh sb="3" eb="6">
      <t>ハンピレイ</t>
    </rPh>
    <rPh sb="7" eb="9">
      <t>ヒレイ</t>
    </rPh>
    <rPh sb="10" eb="11">
      <t>シキ</t>
    </rPh>
    <rPh sb="12" eb="14">
      <t>テイスウ</t>
    </rPh>
    <phoneticPr fontId="4"/>
  </si>
  <si>
    <t>平面図形（合同の証明の利用）</t>
    <rPh sb="0" eb="2">
      <t>ヘイメン</t>
    </rPh>
    <rPh sb="2" eb="4">
      <t>ズケイ</t>
    </rPh>
    <rPh sb="5" eb="7">
      <t>ゴウドウ</t>
    </rPh>
    <rPh sb="8" eb="10">
      <t>ショウメイ</t>
    </rPh>
    <rPh sb="11" eb="13">
      <t>リヨウ</t>
    </rPh>
    <phoneticPr fontId="4"/>
  </si>
  <si>
    <t>(9)①</t>
  </si>
  <si>
    <t>(9)②</t>
  </si>
  <si>
    <r>
      <t>２次方程式の利用（図形</t>
    </r>
    <r>
      <rPr>
        <sz val="11"/>
        <color indexed="8"/>
        <rFont val="ＭＳ Ｐゴシック"/>
        <family val="3"/>
        <charset val="128"/>
      </rPr>
      <t>）</t>
    </r>
    <rPh sb="1" eb="2">
      <t>ジ</t>
    </rPh>
    <rPh sb="2" eb="5">
      <t>ホウテイシキ</t>
    </rPh>
    <rPh sb="6" eb="8">
      <t>リヨウ</t>
    </rPh>
    <rPh sb="9" eb="11">
      <t>ズケイ</t>
    </rPh>
    <phoneticPr fontId="4"/>
  </si>
  <si>
    <t>２乗に比例する関数（ａの値）</t>
    <rPh sb="1" eb="2">
      <t>ジョウ</t>
    </rPh>
    <rPh sb="3" eb="5">
      <t>ヒレイ</t>
    </rPh>
    <rPh sb="7" eb="9">
      <t>カンスウ</t>
    </rPh>
    <rPh sb="12" eb="13">
      <t>アタイ</t>
    </rPh>
    <phoneticPr fontId="4"/>
  </si>
  <si>
    <t>角（直角三角形と二等辺三角形）</t>
    <rPh sb="0" eb="1">
      <t>カク</t>
    </rPh>
    <rPh sb="2" eb="4">
      <t>チョッカク</t>
    </rPh>
    <rPh sb="4" eb="7">
      <t>サンカクケイ</t>
    </rPh>
    <rPh sb="8" eb="11">
      <t>ニトウヘン</t>
    </rPh>
    <rPh sb="11" eb="14">
      <t>サンカクケイ</t>
    </rPh>
    <phoneticPr fontId="4"/>
  </si>
  <si>
    <t>空間図形（ねじれの位置）</t>
    <rPh sb="0" eb="2">
      <t>クウカン</t>
    </rPh>
    <rPh sb="2" eb="4">
      <t>ズケイ</t>
    </rPh>
    <rPh sb="9" eb="11">
      <t>イチ</t>
    </rPh>
    <phoneticPr fontId="4"/>
  </si>
  <si>
    <t>円周角</t>
    <rPh sb="0" eb="3">
      <t>エンシュウカク</t>
    </rPh>
    <phoneticPr fontId="4"/>
  </si>
  <si>
    <t>平面図形（折返し図形，三平方）</t>
    <rPh sb="0" eb="2">
      <t>ヘイメン</t>
    </rPh>
    <rPh sb="2" eb="4">
      <t>ズケイ</t>
    </rPh>
    <rPh sb="5" eb="6">
      <t>オ</t>
    </rPh>
    <rPh sb="6" eb="7">
      <t>カエ</t>
    </rPh>
    <rPh sb="8" eb="10">
      <t>ズケイ</t>
    </rPh>
    <rPh sb="11" eb="14">
      <t>サンヘイホウ</t>
    </rPh>
    <phoneticPr fontId="4"/>
  </si>
  <si>
    <t>１次関数の利用（動点とグラフ）</t>
    <rPh sb="1" eb="2">
      <t>ジ</t>
    </rPh>
    <rPh sb="2" eb="4">
      <t>カンスウ</t>
    </rPh>
    <rPh sb="5" eb="7">
      <t>リヨウ</t>
    </rPh>
    <rPh sb="8" eb="9">
      <t>ウゴ</t>
    </rPh>
    <rPh sb="9" eb="10">
      <t>テン</t>
    </rPh>
    <phoneticPr fontId="4"/>
  </si>
  <si>
    <t>連立方程式（解と定数）</t>
    <rPh sb="0" eb="2">
      <t>レンリツ</t>
    </rPh>
    <rPh sb="2" eb="5">
      <t>ホウテイシキ</t>
    </rPh>
    <rPh sb="6" eb="7">
      <t>カイ</t>
    </rPh>
    <rPh sb="8" eb="10">
      <t>テイスウ</t>
    </rPh>
    <phoneticPr fontId="4"/>
  </si>
  <si>
    <t>１次方程式の利用（割合）</t>
    <rPh sb="1" eb="2">
      <t>ジ</t>
    </rPh>
    <rPh sb="2" eb="5">
      <t>ホウテイシキ</t>
    </rPh>
    <rPh sb="6" eb="8">
      <t>リヨウ</t>
    </rPh>
    <rPh sb="9" eb="11">
      <t>ワリアイ</t>
    </rPh>
    <phoneticPr fontId="4"/>
  </si>
  <si>
    <t>比例（比例関係）</t>
    <rPh sb="0" eb="2">
      <t>ヒレイ</t>
    </rPh>
    <rPh sb="3" eb="5">
      <t>ヒレイ</t>
    </rPh>
    <rPh sb="5" eb="7">
      <t>カンケイ</t>
    </rPh>
    <phoneticPr fontId="4"/>
  </si>
  <si>
    <t>標本調査（母集団の推定）</t>
    <rPh sb="0" eb="2">
      <t>ヒョウホン</t>
    </rPh>
    <rPh sb="2" eb="4">
      <t>チョウサ</t>
    </rPh>
    <rPh sb="5" eb="8">
      <t>ボシュウダン</t>
    </rPh>
    <rPh sb="9" eb="11">
      <t>スイテイ</t>
    </rPh>
    <phoneticPr fontId="4"/>
  </si>
  <si>
    <t>２乗に比例する関数（直線の式）</t>
    <rPh sb="1" eb="2">
      <t>ジョウ</t>
    </rPh>
    <rPh sb="3" eb="5">
      <t>ヒレイ</t>
    </rPh>
    <rPh sb="7" eb="9">
      <t>カンスウ</t>
    </rPh>
    <rPh sb="10" eb="12">
      <t>チョクセン</t>
    </rPh>
    <rPh sb="13" eb="14">
      <t>シキ</t>
    </rPh>
    <phoneticPr fontId="4"/>
  </si>
  <si>
    <t>(8)①</t>
  </si>
  <si>
    <t>(8)②</t>
  </si>
  <si>
    <t>場合の数（５人の並び方）</t>
    <rPh sb="0" eb="2">
      <t>バアイ</t>
    </rPh>
    <rPh sb="3" eb="4">
      <t>カズ</t>
    </rPh>
    <rPh sb="6" eb="7">
      <t>ニン</t>
    </rPh>
    <rPh sb="8" eb="9">
      <t>ナラ</t>
    </rPh>
    <rPh sb="10" eb="11">
      <t>カタ</t>
    </rPh>
    <phoneticPr fontId="4"/>
  </si>
  <si>
    <t>連立方程式の利用（単位量）</t>
    <rPh sb="0" eb="2">
      <t>レンリツ</t>
    </rPh>
    <rPh sb="2" eb="5">
      <t>ホウテイシキ</t>
    </rPh>
    <rPh sb="6" eb="8">
      <t>リヨウ</t>
    </rPh>
    <rPh sb="9" eb="11">
      <t>タンイ</t>
    </rPh>
    <rPh sb="11" eb="12">
      <t>リョウ</t>
    </rPh>
    <phoneticPr fontId="4"/>
  </si>
  <si>
    <t>反比例（ｙの値→ｘの値）</t>
    <rPh sb="0" eb="1">
      <t>ハン</t>
    </rPh>
    <rPh sb="1" eb="3">
      <t>ヒレイ</t>
    </rPh>
    <rPh sb="6" eb="7">
      <t>アタイ</t>
    </rPh>
    <rPh sb="10" eb="11">
      <t>アタイ</t>
    </rPh>
    <phoneticPr fontId="4"/>
  </si>
  <si>
    <t>２乗に比例する関数（座標）</t>
    <rPh sb="1" eb="2">
      <t>ジョウ</t>
    </rPh>
    <rPh sb="3" eb="5">
      <t>ヒレイ</t>
    </rPh>
    <rPh sb="7" eb="9">
      <t>カンスウ</t>
    </rPh>
    <rPh sb="10" eb="12">
      <t>ザヒョウ</t>
    </rPh>
    <phoneticPr fontId="4"/>
  </si>
  <si>
    <t>２乗に比例する関数（変域）</t>
    <rPh sb="1" eb="2">
      <t>ジョウ</t>
    </rPh>
    <rPh sb="3" eb="5">
      <t>ヒレイ</t>
    </rPh>
    <rPh sb="7" eb="9">
      <t>カンスウ</t>
    </rPh>
    <rPh sb="10" eb="12">
      <t>ヘンイキ</t>
    </rPh>
    <phoneticPr fontId="4"/>
  </si>
  <si>
    <t>空間図形（最短距離・三平方）</t>
    <rPh sb="0" eb="2">
      <t>クウカン</t>
    </rPh>
    <rPh sb="2" eb="4">
      <t>ズケイ</t>
    </rPh>
    <rPh sb="5" eb="7">
      <t>サイタン</t>
    </rPh>
    <rPh sb="7" eb="9">
      <t>キョリ</t>
    </rPh>
    <rPh sb="10" eb="13">
      <t>サンヘイホウ</t>
    </rPh>
    <phoneticPr fontId="4"/>
  </si>
  <si>
    <t>式の計算（式の値）</t>
    <rPh sb="0" eb="1">
      <t>シキ</t>
    </rPh>
    <rPh sb="2" eb="4">
      <t>ケイサン</t>
    </rPh>
    <rPh sb="5" eb="6">
      <t>シキ</t>
    </rPh>
    <rPh sb="7" eb="8">
      <t>アタイ</t>
    </rPh>
    <phoneticPr fontId="4"/>
  </si>
  <si>
    <t>式の展開の利用（規則性）</t>
    <rPh sb="0" eb="1">
      <t>シキ</t>
    </rPh>
    <rPh sb="2" eb="4">
      <t>テンカイ</t>
    </rPh>
    <rPh sb="5" eb="7">
      <t>リヨウ</t>
    </rPh>
    <rPh sb="8" eb="11">
      <t>キソクセイ</t>
    </rPh>
    <phoneticPr fontId="4"/>
  </si>
  <si>
    <t>式の展開の利用（説明）</t>
    <rPh sb="0" eb="1">
      <t>シキ</t>
    </rPh>
    <rPh sb="2" eb="4">
      <t>テンカイ</t>
    </rPh>
    <rPh sb="5" eb="7">
      <t>リヨウ</t>
    </rPh>
    <rPh sb="8" eb="10">
      <t>セツメイ</t>
    </rPh>
    <phoneticPr fontId="4"/>
  </si>
  <si>
    <t>平面図形（相似）</t>
    <rPh sb="0" eb="2">
      <t>ヘイメン</t>
    </rPh>
    <rPh sb="2" eb="4">
      <t>ズケイ</t>
    </rPh>
    <rPh sb="5" eb="7">
      <t>ソウジ</t>
    </rPh>
    <phoneticPr fontId="4"/>
  </si>
  <si>
    <t>空間図形（相似比と体積比）</t>
    <rPh sb="0" eb="2">
      <t>クウカン</t>
    </rPh>
    <rPh sb="2" eb="4">
      <t>ズケイ</t>
    </rPh>
    <rPh sb="5" eb="8">
      <t>ソウジヒ</t>
    </rPh>
    <rPh sb="9" eb="12">
      <t>タイセキヒ</t>
    </rPh>
    <phoneticPr fontId="4"/>
  </si>
  <si>
    <t>１次方程式（方程式の解と定数）</t>
    <rPh sb="1" eb="2">
      <t>ジ</t>
    </rPh>
    <rPh sb="2" eb="5">
      <t>ホウテイシキ</t>
    </rPh>
    <rPh sb="6" eb="9">
      <t>ホウテイシキ</t>
    </rPh>
    <rPh sb="10" eb="11">
      <t>カイ</t>
    </rPh>
    <rPh sb="12" eb="14">
      <t>テイスウ</t>
    </rPh>
    <phoneticPr fontId="4"/>
  </si>
  <si>
    <t>平面図形（相似比と面積比）</t>
    <rPh sb="0" eb="2">
      <t>ヘイメン</t>
    </rPh>
    <rPh sb="2" eb="4">
      <t>ズケイ</t>
    </rPh>
    <rPh sb="5" eb="8">
      <t>ソウジヒ</t>
    </rPh>
    <rPh sb="9" eb="12">
      <t>メンセキヒ</t>
    </rPh>
    <phoneticPr fontId="4"/>
  </si>
  <si>
    <t>２乗に比例する関数（図形）</t>
    <rPh sb="1" eb="2">
      <t>ジョウ</t>
    </rPh>
    <rPh sb="3" eb="5">
      <t>ヒレイ</t>
    </rPh>
    <rPh sb="7" eb="9">
      <t>カンスウ</t>
    </rPh>
    <rPh sb="10" eb="12">
      <t>ズケイ</t>
    </rPh>
    <phoneticPr fontId="4"/>
  </si>
  <si>
    <t>平面図形（相似，円，三平方）</t>
    <rPh sb="0" eb="2">
      <t>ヘイメン</t>
    </rPh>
    <rPh sb="2" eb="4">
      <t>ズケイ</t>
    </rPh>
    <rPh sb="5" eb="7">
      <t>ソウジ</t>
    </rPh>
    <rPh sb="8" eb="9">
      <t>エン</t>
    </rPh>
    <rPh sb="10" eb="13">
      <t>サンヘイホウ</t>
    </rPh>
    <phoneticPr fontId="4"/>
  </si>
  <si>
    <t>平面図形（円，合同の証明）</t>
    <rPh sb="0" eb="2">
      <t>ヘイメン</t>
    </rPh>
    <rPh sb="2" eb="4">
      <t>ズケイ</t>
    </rPh>
    <rPh sb="5" eb="6">
      <t>エン</t>
    </rPh>
    <rPh sb="7" eb="9">
      <t>ゴウドウ</t>
    </rPh>
    <rPh sb="10" eb="12">
      <t>ショウメイ</t>
    </rPh>
    <phoneticPr fontId="4"/>
  </si>
  <si>
    <t>平面図形（相似・円・三平方）</t>
    <rPh sb="0" eb="2">
      <t>ヘイメン</t>
    </rPh>
    <rPh sb="2" eb="4">
      <t>ズケイ</t>
    </rPh>
    <rPh sb="5" eb="7">
      <t>ソウジ</t>
    </rPh>
    <rPh sb="8" eb="9">
      <t>エン</t>
    </rPh>
    <rPh sb="10" eb="13">
      <t>サンヘイホウ</t>
    </rPh>
    <phoneticPr fontId="4"/>
  </si>
  <si>
    <t>円周角</t>
    <rPh sb="0" eb="1">
      <t>エン</t>
    </rPh>
    <rPh sb="1" eb="3">
      <t>シュウカク</t>
    </rPh>
    <phoneticPr fontId="4"/>
  </si>
  <si>
    <t>空間図形（三平方・表面積）</t>
    <rPh sb="0" eb="2">
      <t>クウカン</t>
    </rPh>
    <rPh sb="2" eb="4">
      <t>ズケイ</t>
    </rPh>
    <rPh sb="5" eb="8">
      <t>サンヘイホウ</t>
    </rPh>
    <rPh sb="9" eb="12">
      <t>ヒョウメンセキ</t>
    </rPh>
    <phoneticPr fontId="4"/>
  </si>
  <si>
    <t>平面図形（三平方の定理）</t>
    <rPh sb="0" eb="2">
      <t>ヘイメン</t>
    </rPh>
    <rPh sb="2" eb="4">
      <t>ズケイ</t>
    </rPh>
    <rPh sb="5" eb="8">
      <t>サンヘイホウ</t>
    </rPh>
    <rPh sb="9" eb="11">
      <t>テイリ</t>
    </rPh>
    <phoneticPr fontId="4"/>
  </si>
  <si>
    <t>空間図形（相似）</t>
    <rPh sb="0" eb="2">
      <t>クウカン</t>
    </rPh>
    <rPh sb="2" eb="4">
      <t>ズケイ</t>
    </rPh>
    <rPh sb="5" eb="7">
      <t>ソウジ</t>
    </rPh>
    <phoneticPr fontId="4"/>
  </si>
  <si>
    <t>いろいろな関数の利用（式）</t>
    <rPh sb="5" eb="7">
      <t>カンスウ</t>
    </rPh>
    <rPh sb="8" eb="10">
      <t>リヨウ</t>
    </rPh>
    <rPh sb="11" eb="12">
      <t>シキ</t>
    </rPh>
    <phoneticPr fontId="4"/>
  </si>
  <si>
    <t>いろいろな関数の利用（グラフ）</t>
    <rPh sb="5" eb="7">
      <t>カンスウ</t>
    </rPh>
    <rPh sb="8" eb="10">
      <t>リヨウ</t>
    </rPh>
    <phoneticPr fontId="4"/>
  </si>
  <si>
    <t>空間図形（回転体，三平方）</t>
    <rPh sb="0" eb="2">
      <t>クウカン</t>
    </rPh>
    <rPh sb="2" eb="4">
      <t>ズケイ</t>
    </rPh>
    <rPh sb="5" eb="8">
      <t>カイテンタイ</t>
    </rPh>
    <rPh sb="9" eb="12">
      <t>サンヘイホウ</t>
    </rPh>
    <phoneticPr fontId="4"/>
  </si>
  <si>
    <t>２次方程式の利用（数の性質）</t>
    <rPh sb="1" eb="2">
      <t>ジ</t>
    </rPh>
    <rPh sb="2" eb="5">
      <t>ホウテイシキ</t>
    </rPh>
    <rPh sb="6" eb="8">
      <t>リヨウ</t>
    </rPh>
    <rPh sb="9" eb="10">
      <t>カズ</t>
    </rPh>
    <rPh sb="11" eb="13">
      <t>セイシツ</t>
    </rPh>
    <phoneticPr fontId="4"/>
  </si>
  <si>
    <t>２次方程式の利用（３つの整数）</t>
    <rPh sb="1" eb="2">
      <t>ジ</t>
    </rPh>
    <rPh sb="2" eb="5">
      <t>ホウテイシキ</t>
    </rPh>
    <rPh sb="6" eb="8">
      <t>リヨウ</t>
    </rPh>
    <rPh sb="12" eb="14">
      <t>セイスウ</t>
    </rPh>
    <phoneticPr fontId="4"/>
  </si>
  <si>
    <t>平面図形（等積変形）</t>
    <rPh sb="0" eb="2">
      <t>ヘイメン</t>
    </rPh>
    <rPh sb="2" eb="4">
      <t>ズケイ</t>
    </rPh>
    <rPh sb="5" eb="7">
      <t>トウセキ</t>
    </rPh>
    <rPh sb="7" eb="9">
      <t>ヘンケイ</t>
    </rPh>
    <phoneticPr fontId="4"/>
  </si>
  <si>
    <t>平面図形（円・相似の証明）</t>
    <rPh sb="0" eb="2">
      <t>ヘイメン</t>
    </rPh>
    <rPh sb="2" eb="4">
      <t>ズケイ</t>
    </rPh>
    <rPh sb="5" eb="6">
      <t>エン</t>
    </rPh>
    <rPh sb="7" eb="9">
      <t>ソウジ</t>
    </rPh>
    <rPh sb="10" eb="12">
      <t>ショウメイ</t>
    </rPh>
    <phoneticPr fontId="4"/>
  </si>
  <si>
    <t>空間図形（相似・三平方）</t>
    <rPh sb="0" eb="2">
      <t>クウカン</t>
    </rPh>
    <rPh sb="2" eb="4">
      <t>ズケイ</t>
    </rPh>
    <rPh sb="5" eb="7">
      <t>ソウジ</t>
    </rPh>
    <rPh sb="8" eb="11">
      <t>サンヘイホウ</t>
    </rPh>
    <phoneticPr fontId="4"/>
  </si>
  <si>
    <t>空間図形（距離・三平方）</t>
    <rPh sb="0" eb="2">
      <t>クウカン</t>
    </rPh>
    <rPh sb="2" eb="4">
      <t>ズケイ</t>
    </rPh>
    <rPh sb="5" eb="7">
      <t>キョリ</t>
    </rPh>
    <rPh sb="8" eb="11">
      <t>サンヘイホウ</t>
    </rPh>
    <phoneticPr fontId="4"/>
  </si>
  <si>
    <t>⑤比例・反比例，１次関数（基本）</t>
    <phoneticPr fontId="3"/>
  </si>
  <si>
    <t>①式と計算（基本）</t>
    <phoneticPr fontId="3"/>
  </si>
  <si>
    <t>⑨平面図形（基本）</t>
    <rPh sb="1" eb="3">
      <t>ヘイメン</t>
    </rPh>
    <phoneticPr fontId="3"/>
  </si>
  <si>
    <t>②式と計算（応用）</t>
    <rPh sb="1" eb="2">
      <t>シキ</t>
    </rPh>
    <rPh sb="3" eb="5">
      <t>ケイサン</t>
    </rPh>
    <rPh sb="6" eb="8">
      <t>オウヨウ</t>
    </rPh>
    <phoneticPr fontId="3"/>
  </si>
  <si>
    <t>空間図形（投影図，体積）</t>
    <rPh sb="0" eb="2">
      <t>クウカン</t>
    </rPh>
    <rPh sb="2" eb="4">
      <t>ズケイ</t>
    </rPh>
    <rPh sb="5" eb="8">
      <t>トウエイズ</t>
    </rPh>
    <rPh sb="9" eb="11">
      <t>タイセキ</t>
    </rPh>
    <phoneticPr fontId="4"/>
  </si>
  <si>
    <t>平面図形（折返し図形，角）</t>
    <rPh sb="0" eb="2">
      <t>ヘイメン</t>
    </rPh>
    <rPh sb="2" eb="4">
      <t>ズケイ</t>
    </rPh>
    <rPh sb="5" eb="6">
      <t>オ</t>
    </rPh>
    <rPh sb="6" eb="7">
      <t>カエ</t>
    </rPh>
    <rPh sb="8" eb="10">
      <t>ズケイ</t>
    </rPh>
    <rPh sb="11" eb="12">
      <t>カク</t>
    </rPh>
    <phoneticPr fontId="4"/>
  </si>
  <si>
    <t>２乗に比例する関数（グラフと図形）</t>
    <rPh sb="1" eb="2">
      <t>ジョウ</t>
    </rPh>
    <rPh sb="3" eb="5">
      <t>ヒレイ</t>
    </rPh>
    <rPh sb="7" eb="9">
      <t>カンスウ</t>
    </rPh>
    <rPh sb="14" eb="16">
      <t>ズケイ</t>
    </rPh>
    <phoneticPr fontId="4"/>
  </si>
  <si>
    <t>平面図形（相似・円）</t>
    <rPh sb="0" eb="2">
      <t>ヘイメン</t>
    </rPh>
    <rPh sb="2" eb="4">
      <t>ズケイ</t>
    </rPh>
    <rPh sb="5" eb="7">
      <t>ソウジ</t>
    </rPh>
    <rPh sb="8" eb="9">
      <t>エン</t>
    </rPh>
    <phoneticPr fontId="4"/>
  </si>
  <si>
    <t>平方根（最小の自然数）</t>
    <rPh sb="0" eb="3">
      <t>ヘイホウコン</t>
    </rPh>
    <rPh sb="4" eb="5">
      <t>モット</t>
    </rPh>
    <rPh sb="5" eb="6">
      <t>チイ</t>
    </rPh>
    <rPh sb="7" eb="10">
      <t>シゼンスウ</t>
    </rPh>
    <phoneticPr fontId="4"/>
  </si>
  <si>
    <t>２次方程式の利用（図形の移動）</t>
    <rPh sb="1" eb="2">
      <t>ジ</t>
    </rPh>
    <rPh sb="2" eb="5">
      <t>ホウテイシキ</t>
    </rPh>
    <rPh sb="6" eb="8">
      <t>リヨウ</t>
    </rPh>
    <rPh sb="9" eb="11">
      <t>ズケイ</t>
    </rPh>
    <rPh sb="12" eb="14">
      <t>イドウ</t>
    </rPh>
    <phoneticPr fontId="4"/>
  </si>
  <si>
    <t>正負の数の計算</t>
    <rPh sb="0" eb="2">
      <t>セイフ</t>
    </rPh>
    <rPh sb="3" eb="4">
      <t>スウ</t>
    </rPh>
    <rPh sb="5" eb="7">
      <t>ケイサン</t>
    </rPh>
    <phoneticPr fontId="4"/>
  </si>
  <si>
    <t>式の計算</t>
    <rPh sb="0" eb="1">
      <t>シキ</t>
    </rPh>
    <rPh sb="2" eb="4">
      <t>ケイサン</t>
    </rPh>
    <phoneticPr fontId="4"/>
  </si>
  <si>
    <t>平方根の計算</t>
    <rPh sb="0" eb="3">
      <t>ヘイホウコン</t>
    </rPh>
    <rPh sb="4" eb="6">
      <t>ケイサン</t>
    </rPh>
    <phoneticPr fontId="4"/>
  </si>
  <si>
    <t>因数分解</t>
    <rPh sb="0" eb="2">
      <t>インスウ</t>
    </rPh>
    <rPh sb="2" eb="4">
      <t>ブンカイ</t>
    </rPh>
    <phoneticPr fontId="4"/>
  </si>
  <si>
    <t>１次方程式の解法</t>
    <rPh sb="1" eb="2">
      <t>ジ</t>
    </rPh>
    <rPh sb="2" eb="5">
      <t>ホウテイシキ</t>
    </rPh>
    <rPh sb="6" eb="8">
      <t>カイホウ</t>
    </rPh>
    <phoneticPr fontId="4"/>
  </si>
  <si>
    <t>正負の数の計算</t>
    <rPh sb="0" eb="2">
      <t>セイフ</t>
    </rPh>
    <rPh sb="3" eb="4">
      <t>カズ</t>
    </rPh>
    <rPh sb="5" eb="7">
      <t>ケイサン</t>
    </rPh>
    <phoneticPr fontId="4"/>
  </si>
  <si>
    <t>式の展開</t>
    <rPh sb="0" eb="1">
      <t>シキ</t>
    </rPh>
    <rPh sb="2" eb="4">
      <t>テンカイ</t>
    </rPh>
    <phoneticPr fontId="4"/>
  </si>
  <si>
    <t>２次方程式の解法</t>
    <rPh sb="1" eb="2">
      <t>ジ</t>
    </rPh>
    <rPh sb="2" eb="5">
      <t>ホウテイシキ</t>
    </rPh>
    <rPh sb="6" eb="8">
      <t>カイホウ</t>
    </rPh>
    <phoneticPr fontId="4"/>
  </si>
  <si>
    <r>
      <t>空間図形（体積</t>
    </r>
    <r>
      <rPr>
        <sz val="11"/>
        <color indexed="8"/>
        <rFont val="ＭＳ Ｐゴシック"/>
        <family val="3"/>
        <charset val="128"/>
      </rPr>
      <t>）</t>
    </r>
    <rPh sb="0" eb="2">
      <t>クウカン</t>
    </rPh>
    <rPh sb="2" eb="4">
      <t>ズケイ</t>
    </rPh>
    <rPh sb="5" eb="7">
      <t>タイセキ</t>
    </rPh>
    <phoneticPr fontId="4"/>
  </si>
  <si>
    <t>連立方程式の解法</t>
    <rPh sb="0" eb="2">
      <t>レンリツ</t>
    </rPh>
    <rPh sb="2" eb="5">
      <t>ホウテイシキ</t>
    </rPh>
    <rPh sb="6" eb="8">
      <t>カイホウ</t>
    </rPh>
    <phoneticPr fontId="4"/>
  </si>
  <si>
    <t>作図</t>
    <rPh sb="0" eb="2">
      <t>サクズ</t>
    </rPh>
    <phoneticPr fontId="4"/>
  </si>
  <si>
    <t>平方根（式の値）</t>
    <rPh sb="0" eb="3">
      <t>ヘイホウコン</t>
    </rPh>
    <rPh sb="4" eb="5">
      <t>シキ</t>
    </rPh>
    <rPh sb="6" eb="7">
      <t>アタイ</t>
    </rPh>
    <phoneticPr fontId="4"/>
  </si>
  <si>
    <t>数学
Ｂ－１</t>
    <rPh sb="0" eb="2">
      <t>スウガク</t>
    </rPh>
    <phoneticPr fontId="2"/>
  </si>
  <si>
    <t>数学
Ｂ－２</t>
    <rPh sb="0" eb="2">
      <t>スウガク</t>
    </rPh>
    <phoneticPr fontId="2"/>
  </si>
  <si>
    <t>数学
Ｂ－３</t>
    <rPh sb="0" eb="2">
      <t>スウガク</t>
    </rPh>
    <phoneticPr fontId="2"/>
  </si>
  <si>
    <t>数学
Ｂ－４</t>
    <rPh sb="0" eb="2">
      <t>スウガク</t>
    </rPh>
    <phoneticPr fontId="2"/>
  </si>
  <si>
    <t>数学
Ｂ－５</t>
    <rPh sb="0" eb="2">
      <t>スウガク</t>
    </rPh>
    <phoneticPr fontId="2"/>
  </si>
  <si>
    <t>数学
Ｂ－６</t>
    <rPh sb="0" eb="2">
      <t>スウガク</t>
    </rPh>
    <phoneticPr fontId="2"/>
  </si>
  <si>
    <t>⑭データの活用（応用）</t>
    <rPh sb="5" eb="7">
      <t>カツヨウ</t>
    </rPh>
    <rPh sb="8" eb="10">
      <t>オウヨウ</t>
    </rPh>
    <phoneticPr fontId="6"/>
  </si>
  <si>
    <t>⑬データの活用（基本）</t>
    <rPh sb="5" eb="7">
      <t>カツヨウ</t>
    </rPh>
    <rPh sb="8" eb="10">
      <t>キホン</t>
    </rPh>
    <phoneticPr fontId="6"/>
  </si>
  <si>
    <t>箱ひげ図（正誤判断）</t>
    <rPh sb="0" eb="1">
      <t>ハコ</t>
    </rPh>
    <rPh sb="3" eb="4">
      <t>ズ</t>
    </rPh>
    <rPh sb="5" eb="7">
      <t>セイゴ</t>
    </rPh>
    <rPh sb="7" eb="9">
      <t>ハンダン</t>
    </rPh>
    <phoneticPr fontId="4"/>
  </si>
  <si>
    <t>データの活用（相対度数）</t>
    <rPh sb="4" eb="6">
      <t>カツヨウ</t>
    </rPh>
    <rPh sb="7" eb="9">
      <t>ソウタイ</t>
    </rPh>
    <rPh sb="9" eb="11">
      <t>ドスウ</t>
    </rPh>
    <phoneticPr fontId="4"/>
  </si>
  <si>
    <t>データの活用（連立方程式）</t>
    <rPh sb="4" eb="6">
      <t>カツヨウ</t>
    </rPh>
    <rPh sb="7" eb="9">
      <t>レンリツ</t>
    </rPh>
    <rPh sb="9" eb="12">
      <t>ホウテイシキ</t>
    </rPh>
    <phoneticPr fontId="4"/>
  </si>
  <si>
    <t>箱ひげ図（四分位範囲）</t>
    <rPh sb="0" eb="1">
      <t>ハコ</t>
    </rPh>
    <rPh sb="3" eb="4">
      <t>ズ</t>
    </rPh>
    <rPh sb="5" eb="10">
      <t>シブンイハンイ</t>
    </rPh>
    <phoneticPr fontId="4"/>
  </si>
  <si>
    <t>⑬データの活用（基本）</t>
    <rPh sb="5" eb="7">
      <t>カツヨウ</t>
    </rPh>
    <phoneticPr fontId="8"/>
  </si>
  <si>
    <t>⑬データの活用（基本）</t>
    <rPh sb="5" eb="7">
      <t>カツヨウ</t>
    </rPh>
    <rPh sb="8" eb="10">
      <t>キホン</t>
    </rPh>
    <phoneticPr fontId="3"/>
  </si>
  <si>
    <t>⑬データの活用（基本）</t>
    <phoneticPr fontId="2"/>
  </si>
  <si>
    <t>⑭データの活用（応用）</t>
    <phoneticPr fontId="3"/>
  </si>
  <si>
    <t>⑭データの活用（応用）</t>
    <phoneticPr fontId="3"/>
  </si>
  <si>
    <t>多角形の角（正七角形の角）</t>
    <rPh sb="0" eb="3">
      <t>タカクケイ</t>
    </rPh>
    <rPh sb="4" eb="5">
      <t>カク</t>
    </rPh>
    <rPh sb="6" eb="7">
      <t>セイ</t>
    </rPh>
    <rPh sb="7" eb="8">
      <t>シチ</t>
    </rPh>
    <rPh sb="8" eb="10">
      <t>カクケイ</t>
    </rPh>
    <rPh sb="11" eb="12">
      <t>カク</t>
    </rPh>
    <phoneticPr fontId="4"/>
  </si>
  <si>
    <t>箱ひげ図（四分位数を求める）</t>
    <rPh sb="0" eb="1">
      <t>ハコ</t>
    </rPh>
    <rPh sb="3" eb="4">
      <t>ズ</t>
    </rPh>
    <rPh sb="5" eb="9">
      <t>シブンイスウ</t>
    </rPh>
    <rPh sb="10" eb="11">
      <t>モト</t>
    </rPh>
    <phoneticPr fontId="4"/>
  </si>
  <si>
    <t>(1)①</t>
    <phoneticPr fontId="8"/>
  </si>
  <si>
    <t>(1)②</t>
    <phoneticPr fontId="8"/>
  </si>
  <si>
    <t>(2)③</t>
    <phoneticPr fontId="8"/>
  </si>
  <si>
    <t>箱ひげ図（四分位数）</t>
    <rPh sb="0" eb="1">
      <t>ハコ</t>
    </rPh>
    <rPh sb="3" eb="4">
      <t>ズ</t>
    </rPh>
    <rPh sb="5" eb="9">
      <t>シブンイスウ</t>
    </rPh>
    <phoneticPr fontId="4"/>
  </si>
  <si>
    <t>箱ひげ図（データの分析）</t>
    <rPh sb="0" eb="1">
      <t>ハコ</t>
    </rPh>
    <rPh sb="3" eb="4">
      <t>ズ</t>
    </rPh>
    <rPh sb="9" eb="11">
      <t>ブンセキ</t>
    </rPh>
    <phoneticPr fontId="4"/>
  </si>
  <si>
    <t>確率（さいころとこまの裏返し）</t>
    <rPh sb="0" eb="2">
      <t>カクリツ</t>
    </rPh>
    <rPh sb="11" eb="13">
      <t>ウラガエ</t>
    </rPh>
    <phoneticPr fontId="4"/>
  </si>
  <si>
    <t>空間図形（相似比と体積比，三平方）</t>
    <rPh sb="0" eb="2">
      <t>クウカン</t>
    </rPh>
    <rPh sb="2" eb="4">
      <t>ズケイ</t>
    </rPh>
    <rPh sb="5" eb="8">
      <t>ソウジヒ</t>
    </rPh>
    <rPh sb="9" eb="11">
      <t>タイセキ</t>
    </rPh>
    <rPh sb="11" eb="12">
      <t>ヒ</t>
    </rPh>
    <rPh sb="13" eb="16">
      <t>サンヘイホウ</t>
    </rPh>
    <phoneticPr fontId="4"/>
  </si>
  <si>
    <t>空間図形（回転体の体積，三平方）</t>
    <rPh sb="0" eb="2">
      <t>クウカン</t>
    </rPh>
    <rPh sb="2" eb="4">
      <t>ズケイ</t>
    </rPh>
    <rPh sb="5" eb="8">
      <t>カイテンタイ</t>
    </rPh>
    <rPh sb="9" eb="10">
      <t>カラダ</t>
    </rPh>
    <rPh sb="10" eb="11">
      <t>セキ</t>
    </rPh>
    <phoneticPr fontId="4"/>
  </si>
  <si>
    <t>(4)①</t>
    <phoneticPr fontId="8"/>
  </si>
  <si>
    <t>(4)②</t>
    <phoneticPr fontId="8"/>
  </si>
  <si>
    <t>(2)①</t>
    <phoneticPr fontId="8"/>
  </si>
  <si>
    <t>(2)②</t>
    <phoneticPr fontId="8"/>
  </si>
  <si>
    <t>(1)</t>
    <phoneticPr fontId="8"/>
  </si>
  <si>
    <t>連立方程式の解法（加減法）</t>
  </si>
  <si>
    <t>文字式の利用（数量）</t>
  </si>
  <si>
    <t>１次関数（直線の式）</t>
    <rPh sb="5" eb="7">
      <t>チョクセン</t>
    </rPh>
    <rPh sb="8" eb="9">
      <t>シキ</t>
    </rPh>
    <phoneticPr fontId="17"/>
  </si>
  <si>
    <t>標本調査（母集団の推定）</t>
  </si>
  <si>
    <t>相似（平行線と線分の比）</t>
    <phoneticPr fontId="17"/>
  </si>
  <si>
    <t>円周角（角）</t>
  </si>
  <si>
    <t>確率（カード）</t>
    <phoneticPr fontId="17"/>
  </si>
  <si>
    <t>確率（組み合わせ）</t>
    <rPh sb="3" eb="4">
      <t>ク</t>
    </rPh>
    <rPh sb="5" eb="6">
      <t>ア</t>
    </rPh>
    <phoneticPr fontId="17"/>
  </si>
  <si>
    <t>２乗に比例する関数（比例定数）</t>
    <rPh sb="10" eb="14">
      <t>ヒレイテイスウ</t>
    </rPh>
    <phoneticPr fontId="17"/>
  </si>
  <si>
    <t>２乗に比例する関数（直線の式）</t>
    <rPh sb="10" eb="12">
      <t>チョクセン</t>
    </rPh>
    <rPh sb="13" eb="14">
      <t>シキ</t>
    </rPh>
    <phoneticPr fontId="17"/>
  </si>
  <si>
    <t>２乗に比例する関数（座標）</t>
    <rPh sb="10" eb="12">
      <t>ザヒョウ</t>
    </rPh>
    <phoneticPr fontId="17"/>
  </si>
  <si>
    <t>２乗に比例する関数（図形）</t>
  </si>
  <si>
    <t>平面図形（証明）</t>
    <phoneticPr fontId="17"/>
  </si>
  <si>
    <t>平面図形（三平方の定理）</t>
    <rPh sb="9" eb="11">
      <t>テイリ</t>
    </rPh>
    <phoneticPr fontId="17"/>
  </si>
  <si>
    <t>平面図形（相似・三平方）</t>
    <rPh sb="0" eb="2">
      <t>ヘイメン</t>
    </rPh>
    <rPh sb="5" eb="7">
      <t>ソウジ</t>
    </rPh>
    <rPh sb="8" eb="11">
      <t>サンヘイホウ</t>
    </rPh>
    <phoneticPr fontId="17"/>
  </si>
  <si>
    <t>空間図形（三平方の定理）</t>
    <rPh sb="9" eb="11">
      <t>テイリ</t>
    </rPh>
    <phoneticPr fontId="17"/>
  </si>
  <si>
    <t>空間図形（相似・三平方）</t>
    <rPh sb="0" eb="2">
      <t>クウカン</t>
    </rPh>
    <rPh sb="5" eb="7">
      <t>ソウジ</t>
    </rPh>
    <rPh sb="8" eb="11">
      <t>サンヘイホウ</t>
    </rPh>
    <phoneticPr fontId="17"/>
  </si>
  <si>
    <t>１次関数の利用（速さ）</t>
    <phoneticPr fontId="17"/>
  </si>
  <si>
    <t>１次関数の利用（速さ，式）</t>
    <rPh sb="11" eb="12">
      <t>シキ</t>
    </rPh>
    <phoneticPr fontId="17"/>
  </si>
  <si>
    <t>１次関数の利用（速さ，時間）</t>
    <rPh sb="11" eb="13">
      <t>ジカン</t>
    </rPh>
    <phoneticPr fontId="17"/>
  </si>
  <si>
    <t>正負の数の計算</t>
    <phoneticPr fontId="8"/>
  </si>
  <si>
    <t>式の計算</t>
    <phoneticPr fontId="8"/>
  </si>
  <si>
    <t>平方根の計算</t>
    <phoneticPr fontId="8"/>
  </si>
  <si>
    <t>因数分解</t>
    <phoneticPr fontId="8"/>
  </si>
  <si>
    <t>(2)</t>
    <phoneticPr fontId="8"/>
  </si>
  <si>
    <t>(3)</t>
    <phoneticPr fontId="8"/>
  </si>
  <si>
    <t>(1)①</t>
    <phoneticPr fontId="8"/>
  </si>
  <si>
    <t>(1)②</t>
    <phoneticPr fontId="8"/>
  </si>
  <si>
    <t>２次方程式の解法（解の公式）</t>
  </si>
  <si>
    <t>文字式の利用(等式・個数と代金)</t>
  </si>
  <si>
    <t>反比例（式）</t>
    <rPh sb="0" eb="1">
      <t>ハン</t>
    </rPh>
    <phoneticPr fontId="17"/>
  </si>
  <si>
    <t>平行線と角</t>
  </si>
  <si>
    <t>空間図形（表面積）</t>
    <rPh sb="5" eb="8">
      <t>ヒョウメンセキ</t>
    </rPh>
    <phoneticPr fontId="17"/>
  </si>
  <si>
    <t>確率（玉）</t>
  </si>
  <si>
    <t>連立方程式の利用（式の意味）</t>
    <rPh sb="9" eb="10">
      <t>シキ</t>
    </rPh>
    <rPh sb="11" eb="13">
      <t>イミ</t>
    </rPh>
    <phoneticPr fontId="17"/>
  </si>
  <si>
    <t>連立方程式の利用（増減）</t>
    <rPh sb="9" eb="11">
      <t>ゾウゲン</t>
    </rPh>
    <phoneticPr fontId="17"/>
  </si>
  <si>
    <t>連立方程式の利用（人数）</t>
    <phoneticPr fontId="17"/>
  </si>
  <si>
    <t>規則性に関する問題（図形）</t>
    <rPh sb="4" eb="5">
      <t>カン</t>
    </rPh>
    <rPh sb="7" eb="9">
      <t>モンダイ</t>
    </rPh>
    <rPh sb="10" eb="12">
      <t>ズケイ</t>
    </rPh>
    <phoneticPr fontId="17"/>
  </si>
  <si>
    <t>平面図形（円，面積）</t>
    <rPh sb="7" eb="9">
      <t>メンセキ</t>
    </rPh>
    <phoneticPr fontId="17"/>
  </si>
  <si>
    <t>平面図形（円，相似の証明）</t>
  </si>
  <si>
    <t>平面図形（相似・円・三平方）</t>
    <phoneticPr fontId="17"/>
  </si>
  <si>
    <t>空間図形（三平方の定理）</t>
  </si>
  <si>
    <t>空間図形（面積）</t>
    <rPh sb="5" eb="7">
      <t>メンセキ</t>
    </rPh>
    <phoneticPr fontId="17"/>
  </si>
  <si>
    <t>空間図形（相似・三平方）</t>
    <phoneticPr fontId="17"/>
  </si>
  <si>
    <t>空間図形（三平方・最短距離）</t>
    <rPh sb="9" eb="13">
      <t>サイタンキョリ</t>
    </rPh>
    <phoneticPr fontId="17"/>
  </si>
  <si>
    <t>式の展開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</si>
</sst>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ｺﾞｼｯｸ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FC記号明朝"/>
      <family val="3"/>
      <charset val="128"/>
    </font>
    <font>
      <sz val="11"/>
      <color theme="1"/>
      <name val="記号外字-ｺﾞｼｯｸ"/>
      <family val="4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6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メイリオ"/>
      <family val="2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4.9989318521683403E-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4" xfId="0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justify"/>
    </xf>
    <xf numFmtId="0" fontId="14" fillId="0" borderId="4" xfId="0" applyFont="1" applyFill="1" applyBorder="1" applyAlignment="1"/>
    <xf numFmtId="0" fontId="14" fillId="0" borderId="4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49" fontId="0" fillId="0" borderId="4" xfId="0" applyNumberFormat="1" applyBorder="1" applyAlignment="1">
      <alignment horizontal="left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36" xfId="0" applyFill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18" fillId="0" borderId="4" xfId="1" applyFont="1" applyBorder="1">
      <alignment vertical="center"/>
    </xf>
    <xf numFmtId="1" fontId="18" fillId="0" borderId="4" xfId="1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5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18" xfId="0" applyBorder="1" applyAlignment="1">
      <alignment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18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32" xfId="0" applyFont="1" applyFill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3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zoomScaleNormal="100" zoomScaleSheetLayoutView="100" workbookViewId="0">
      <selection sqref="A1:B2"/>
    </sheetView>
  </sheetViews>
  <sheetFormatPr defaultRowHeight="13.5" x14ac:dyDescent="0.15"/>
  <cols>
    <col min="1" max="1" width="5.25" bestFit="1" customWidth="1"/>
    <col min="3" max="3" width="5.25" style="18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x14ac:dyDescent="0.15">
      <c r="A1" s="84" t="s">
        <v>26</v>
      </c>
      <c r="B1" s="85"/>
    </row>
    <row r="2" spans="1:13" ht="27" customHeight="1" x14ac:dyDescent="0.15">
      <c r="A2" s="85"/>
      <c r="B2" s="85"/>
      <c r="D2" s="89" t="s">
        <v>0</v>
      </c>
      <c r="E2" s="90"/>
      <c r="F2" s="90"/>
      <c r="G2" s="1"/>
      <c r="H2" s="2" t="s">
        <v>1</v>
      </c>
      <c r="I2" s="28"/>
      <c r="K2" s="3" t="s">
        <v>2</v>
      </c>
      <c r="L2" s="3"/>
      <c r="M2" s="2"/>
    </row>
    <row r="3" spans="1:13" x14ac:dyDescent="0.15">
      <c r="F3" s="94" t="s">
        <v>92</v>
      </c>
      <c r="G3" s="95"/>
      <c r="H3" s="95"/>
      <c r="I3" s="29"/>
    </row>
    <row r="4" spans="1:13" s="7" customFormat="1" ht="27.75" thickBot="1" x14ac:dyDescent="0.2">
      <c r="A4" s="4" t="s">
        <v>4</v>
      </c>
      <c r="B4" s="5" t="s">
        <v>5</v>
      </c>
      <c r="C4" s="37" t="s">
        <v>6</v>
      </c>
      <c r="D4" s="6" t="s">
        <v>10</v>
      </c>
      <c r="E4" s="6" t="s">
        <v>11</v>
      </c>
      <c r="F4" s="5" t="s">
        <v>24</v>
      </c>
      <c r="G4" s="96" t="s">
        <v>7</v>
      </c>
      <c r="H4" s="97"/>
      <c r="I4" s="30" t="s">
        <v>25</v>
      </c>
      <c r="J4" s="98" t="s">
        <v>8</v>
      </c>
      <c r="K4" s="99"/>
      <c r="L4" s="6" t="s">
        <v>9</v>
      </c>
      <c r="M4" s="27" t="s">
        <v>23</v>
      </c>
    </row>
    <row r="5" spans="1:13" ht="17.100000000000001" customHeight="1" thickTop="1" x14ac:dyDescent="0.15">
      <c r="A5" s="88">
        <v>1</v>
      </c>
      <c r="B5" s="36" t="s">
        <v>58</v>
      </c>
      <c r="C5" s="35">
        <v>6</v>
      </c>
      <c r="D5" s="86" t="s">
        <v>27</v>
      </c>
      <c r="E5" s="38" t="s">
        <v>185</v>
      </c>
      <c r="F5" s="64">
        <v>84</v>
      </c>
      <c r="G5" s="50">
        <v>0.5</v>
      </c>
      <c r="H5" s="23" t="s">
        <v>1</v>
      </c>
      <c r="I5" s="31"/>
      <c r="J5" s="100"/>
      <c r="K5" s="103" t="s">
        <v>1</v>
      </c>
      <c r="L5" s="91"/>
      <c r="M5" s="19"/>
    </row>
    <row r="6" spans="1:13" ht="17.100000000000001" customHeight="1" x14ac:dyDescent="0.15">
      <c r="A6" s="88"/>
      <c r="B6" s="36" t="s">
        <v>59</v>
      </c>
      <c r="C6" s="35">
        <v>6</v>
      </c>
      <c r="D6" s="86"/>
      <c r="E6" s="38" t="s">
        <v>186</v>
      </c>
      <c r="F6" s="49">
        <v>83</v>
      </c>
      <c r="G6" s="50">
        <v>0.5</v>
      </c>
      <c r="H6" s="23" t="s">
        <v>1</v>
      </c>
      <c r="I6" s="32"/>
      <c r="J6" s="101"/>
      <c r="K6" s="104"/>
      <c r="L6" s="92"/>
      <c r="M6" s="20"/>
    </row>
    <row r="7" spans="1:13" ht="17.100000000000001" customHeight="1" x14ac:dyDescent="0.15">
      <c r="A7" s="88"/>
      <c r="B7" s="36" t="s">
        <v>60</v>
      </c>
      <c r="C7" s="35">
        <v>6</v>
      </c>
      <c r="D7" s="86"/>
      <c r="E7" s="38" t="s">
        <v>188</v>
      </c>
      <c r="F7" s="49">
        <v>88</v>
      </c>
      <c r="G7" s="50">
        <v>0.5</v>
      </c>
      <c r="H7" s="23" t="s">
        <v>1</v>
      </c>
      <c r="I7" s="32"/>
      <c r="J7" s="101"/>
      <c r="K7" s="104"/>
      <c r="L7" s="92"/>
      <c r="M7" s="20"/>
    </row>
    <row r="8" spans="1:13" ht="17.100000000000001" customHeight="1" x14ac:dyDescent="0.15">
      <c r="A8" s="88"/>
      <c r="B8" s="36" t="s">
        <v>61</v>
      </c>
      <c r="C8" s="35">
        <v>6</v>
      </c>
      <c r="D8" s="39" t="s">
        <v>28</v>
      </c>
      <c r="E8" s="38" t="s">
        <v>93</v>
      </c>
      <c r="F8" s="49">
        <v>31</v>
      </c>
      <c r="G8" s="50">
        <v>0.5</v>
      </c>
      <c r="H8" s="23" t="s">
        <v>1</v>
      </c>
      <c r="I8" s="32"/>
      <c r="J8" s="101"/>
      <c r="K8" s="104"/>
      <c r="L8" s="92"/>
      <c r="M8" s="20"/>
    </row>
    <row r="9" spans="1:13" ht="17.100000000000001" customHeight="1" x14ac:dyDescent="0.15">
      <c r="A9" s="88"/>
      <c r="B9" s="36" t="s">
        <v>62</v>
      </c>
      <c r="C9" s="35">
        <v>6</v>
      </c>
      <c r="D9" s="40" t="s">
        <v>29</v>
      </c>
      <c r="E9" s="38" t="s">
        <v>94</v>
      </c>
      <c r="F9" s="49">
        <v>72</v>
      </c>
      <c r="G9" s="50">
        <v>1</v>
      </c>
      <c r="H9" s="23" t="s">
        <v>1</v>
      </c>
      <c r="I9" s="32"/>
      <c r="J9" s="101"/>
      <c r="K9" s="104"/>
      <c r="L9" s="92"/>
      <c r="M9" s="57"/>
    </row>
    <row r="10" spans="1:13" ht="17.100000000000001" customHeight="1" x14ac:dyDescent="0.15">
      <c r="A10" s="88"/>
      <c r="B10" s="36" t="s">
        <v>103</v>
      </c>
      <c r="C10" s="35">
        <v>6</v>
      </c>
      <c r="D10" s="40" t="s">
        <v>30</v>
      </c>
      <c r="E10" s="38" t="s">
        <v>95</v>
      </c>
      <c r="F10" s="49">
        <v>44</v>
      </c>
      <c r="G10" s="50">
        <v>1</v>
      </c>
      <c r="H10" s="23" t="s">
        <v>1</v>
      </c>
      <c r="I10" s="32"/>
      <c r="J10" s="101"/>
      <c r="K10" s="104"/>
      <c r="L10" s="92"/>
      <c r="M10" s="34"/>
    </row>
    <row r="11" spans="1:13" ht="17.100000000000001" customHeight="1" x14ac:dyDescent="0.15">
      <c r="A11" s="88"/>
      <c r="B11" s="36" t="s">
        <v>104</v>
      </c>
      <c r="C11" s="35">
        <v>6</v>
      </c>
      <c r="D11" s="40" t="s">
        <v>31</v>
      </c>
      <c r="E11" s="38" t="s">
        <v>96</v>
      </c>
      <c r="F11" s="49">
        <v>68</v>
      </c>
      <c r="G11" s="50">
        <v>1</v>
      </c>
      <c r="H11" s="23" t="s">
        <v>1</v>
      </c>
      <c r="I11" s="32"/>
      <c r="J11" s="101"/>
      <c r="K11" s="104"/>
      <c r="L11" s="92"/>
      <c r="M11" s="20"/>
    </row>
    <row r="12" spans="1:13" ht="17.100000000000001" customHeight="1" x14ac:dyDescent="0.15">
      <c r="A12" s="88"/>
      <c r="B12" s="36" t="s">
        <v>105</v>
      </c>
      <c r="C12" s="35">
        <v>6</v>
      </c>
      <c r="D12" s="40" t="s">
        <v>32</v>
      </c>
      <c r="E12" s="38" t="s">
        <v>97</v>
      </c>
      <c r="F12" s="49">
        <v>28</v>
      </c>
      <c r="G12" s="50">
        <v>3</v>
      </c>
      <c r="H12" s="23" t="s">
        <v>1</v>
      </c>
      <c r="I12" s="32"/>
      <c r="J12" s="101"/>
      <c r="K12" s="104"/>
      <c r="L12" s="92"/>
      <c r="M12" s="20"/>
    </row>
    <row r="13" spans="1:13" ht="17.100000000000001" customHeight="1" x14ac:dyDescent="0.15">
      <c r="A13" s="88"/>
      <c r="B13" s="36" t="s">
        <v>106</v>
      </c>
      <c r="C13" s="35">
        <v>6</v>
      </c>
      <c r="D13" s="41" t="s">
        <v>33</v>
      </c>
      <c r="E13" s="38" t="s">
        <v>98</v>
      </c>
      <c r="F13" s="49">
        <v>15</v>
      </c>
      <c r="G13" s="50">
        <v>3</v>
      </c>
      <c r="H13" s="23" t="s">
        <v>1</v>
      </c>
      <c r="I13" s="32"/>
      <c r="J13" s="101"/>
      <c r="K13" s="104"/>
      <c r="L13" s="92"/>
      <c r="M13" s="20"/>
    </row>
    <row r="14" spans="1:13" ht="17.100000000000001" customHeight="1" thickBot="1" x14ac:dyDescent="0.2">
      <c r="A14" s="88"/>
      <c r="B14" s="36" t="s">
        <v>107</v>
      </c>
      <c r="C14" s="35">
        <v>6</v>
      </c>
      <c r="D14" s="41" t="s">
        <v>34</v>
      </c>
      <c r="E14" s="38" t="s">
        <v>99</v>
      </c>
      <c r="F14" s="49">
        <v>45</v>
      </c>
      <c r="G14" s="50">
        <v>1</v>
      </c>
      <c r="H14" s="23" t="s">
        <v>1</v>
      </c>
      <c r="I14" s="32"/>
      <c r="J14" s="102"/>
      <c r="K14" s="105"/>
      <c r="L14" s="93"/>
      <c r="M14" s="25"/>
    </row>
    <row r="15" spans="1:13" ht="17.100000000000001" customHeight="1" thickTop="1" x14ac:dyDescent="0.15">
      <c r="A15" s="88">
        <v>2</v>
      </c>
      <c r="B15" s="36" t="s">
        <v>58</v>
      </c>
      <c r="C15" s="35">
        <v>10</v>
      </c>
      <c r="D15" s="87" t="s">
        <v>203</v>
      </c>
      <c r="E15" s="38" t="s">
        <v>100</v>
      </c>
      <c r="F15" s="49">
        <v>63</v>
      </c>
      <c r="G15" s="50">
        <v>1</v>
      </c>
      <c r="H15" s="23" t="s">
        <v>1</v>
      </c>
      <c r="I15" s="32"/>
      <c r="J15" s="100"/>
      <c r="K15" s="103" t="s">
        <v>1</v>
      </c>
      <c r="L15" s="91"/>
      <c r="M15" s="26"/>
    </row>
    <row r="16" spans="1:13" ht="17.100000000000001" customHeight="1" thickBot="1" x14ac:dyDescent="0.2">
      <c r="A16" s="88"/>
      <c r="B16" s="36" t="s">
        <v>59</v>
      </c>
      <c r="C16" s="35">
        <v>10</v>
      </c>
      <c r="D16" s="87"/>
      <c r="E16" s="38" t="s">
        <v>101</v>
      </c>
      <c r="F16" s="49">
        <v>62</v>
      </c>
      <c r="G16" s="50">
        <v>3</v>
      </c>
      <c r="H16" s="23" t="s">
        <v>1</v>
      </c>
      <c r="I16" s="32"/>
      <c r="J16" s="102"/>
      <c r="K16" s="105"/>
      <c r="L16" s="93"/>
      <c r="M16" s="25"/>
    </row>
    <row r="17" spans="1:13" ht="17.100000000000001" customHeight="1" thickTop="1" x14ac:dyDescent="0.15">
      <c r="A17" s="88">
        <v>3</v>
      </c>
      <c r="B17" s="36" t="s">
        <v>58</v>
      </c>
      <c r="C17" s="35">
        <v>10</v>
      </c>
      <c r="D17" s="106" t="s">
        <v>30</v>
      </c>
      <c r="E17" s="38" t="s">
        <v>102</v>
      </c>
      <c r="F17" s="49">
        <v>91</v>
      </c>
      <c r="G17" s="50">
        <v>1</v>
      </c>
      <c r="H17" s="23" t="s">
        <v>1</v>
      </c>
      <c r="I17" s="32"/>
      <c r="J17" s="101"/>
      <c r="K17" s="104" t="s">
        <v>1</v>
      </c>
      <c r="L17" s="92"/>
      <c r="M17" s="34"/>
    </row>
    <row r="18" spans="1:13" ht="17.100000000000001" customHeight="1" thickBot="1" x14ac:dyDescent="0.2">
      <c r="A18" s="88"/>
      <c r="B18" s="36" t="s">
        <v>59</v>
      </c>
      <c r="C18" s="35">
        <v>10</v>
      </c>
      <c r="D18" s="106"/>
      <c r="E18" s="38" t="s">
        <v>102</v>
      </c>
      <c r="F18" s="49">
        <v>32</v>
      </c>
      <c r="G18" s="50">
        <v>4</v>
      </c>
      <c r="H18" s="23" t="s">
        <v>1</v>
      </c>
      <c r="I18" s="33"/>
      <c r="J18" s="102"/>
      <c r="K18" s="105"/>
      <c r="L18" s="93"/>
      <c r="M18" s="59"/>
    </row>
    <row r="19" spans="1:13" ht="14.25" thickTop="1" x14ac:dyDescent="0.15">
      <c r="B19" s="8"/>
      <c r="C19" s="8"/>
      <c r="D19" s="8"/>
      <c r="E19" s="10"/>
      <c r="F19" s="10"/>
      <c r="G19" s="10"/>
      <c r="H19" s="10"/>
      <c r="I19" s="10"/>
      <c r="J19" s="10"/>
      <c r="K19" s="10"/>
      <c r="M19" s="10"/>
    </row>
    <row r="20" spans="1:13" x14ac:dyDescent="0.15">
      <c r="F20" s="11" t="s">
        <v>12</v>
      </c>
      <c r="G20" s="12">
        <f>SUM(G5:G18)</f>
        <v>21</v>
      </c>
      <c r="H20" s="13" t="s">
        <v>1</v>
      </c>
      <c r="I20" s="14"/>
      <c r="J20" s="14"/>
      <c r="K20" s="15"/>
      <c r="M20" s="17"/>
    </row>
    <row r="21" spans="1:13" x14ac:dyDescent="0.15">
      <c r="F21" s="11" t="s">
        <v>13</v>
      </c>
      <c r="G21" s="16">
        <f>25-G20</f>
        <v>4</v>
      </c>
      <c r="H21" s="13" t="s">
        <v>1</v>
      </c>
      <c r="I21" s="14"/>
      <c r="J21" s="14"/>
      <c r="K21" s="17"/>
      <c r="M21" s="15"/>
    </row>
    <row r="22" spans="1:13" x14ac:dyDescent="0.15">
      <c r="K22" s="15"/>
      <c r="M22" s="17"/>
    </row>
    <row r="23" spans="1:13" x14ac:dyDescent="0.15">
      <c r="K23" s="17"/>
      <c r="M23" s="15"/>
    </row>
    <row r="24" spans="1:13" x14ac:dyDescent="0.15">
      <c r="K24" s="15"/>
      <c r="M24" s="17"/>
    </row>
    <row r="25" spans="1:13" x14ac:dyDescent="0.15">
      <c r="K25" s="17"/>
      <c r="M25" s="15"/>
    </row>
    <row r="26" spans="1:13" x14ac:dyDescent="0.15">
      <c r="K26" s="15"/>
    </row>
  </sheetData>
  <mergeCells count="20">
    <mergeCell ref="L5:L14"/>
    <mergeCell ref="L15:L16"/>
    <mergeCell ref="L17:L18"/>
    <mergeCell ref="A17:A18"/>
    <mergeCell ref="F3:H3"/>
    <mergeCell ref="G4:H4"/>
    <mergeCell ref="J4:K4"/>
    <mergeCell ref="J5:J14"/>
    <mergeCell ref="K5:K14"/>
    <mergeCell ref="D17:D18"/>
    <mergeCell ref="J15:J16"/>
    <mergeCell ref="J17:J18"/>
    <mergeCell ref="K15:K16"/>
    <mergeCell ref="K17:K18"/>
    <mergeCell ref="A1:B2"/>
    <mergeCell ref="D5:D7"/>
    <mergeCell ref="D15:D16"/>
    <mergeCell ref="A15:A16"/>
    <mergeCell ref="A5:A14"/>
    <mergeCell ref="D2:F2"/>
  </mergeCells>
  <phoneticPr fontId="5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7" customHeight="1" x14ac:dyDescent="0.15">
      <c r="A1" s="84" t="s">
        <v>200</v>
      </c>
      <c r="B1" s="85"/>
    </row>
    <row r="2" spans="1:13" ht="27" customHeight="1" x14ac:dyDescent="0.15">
      <c r="A2" s="85"/>
      <c r="B2" s="85"/>
      <c r="D2" s="89" t="s">
        <v>0</v>
      </c>
      <c r="E2" s="90"/>
      <c r="F2" s="90"/>
      <c r="G2" s="1"/>
      <c r="H2" s="2" t="s">
        <v>1</v>
      </c>
      <c r="I2" s="28"/>
      <c r="K2" s="3" t="s">
        <v>2</v>
      </c>
      <c r="L2" s="3"/>
      <c r="M2" s="2"/>
    </row>
    <row r="3" spans="1:13" x14ac:dyDescent="0.15">
      <c r="F3" s="94" t="s">
        <v>3</v>
      </c>
      <c r="G3" s="95"/>
      <c r="H3" s="95"/>
      <c r="I3" s="29"/>
    </row>
    <row r="4" spans="1:13" s="7" customFormat="1" ht="27.75" thickBot="1" x14ac:dyDescent="0.2">
      <c r="A4" s="4" t="s">
        <v>4</v>
      </c>
      <c r="B4" s="5" t="s">
        <v>5</v>
      </c>
      <c r="C4" s="5" t="s">
        <v>6</v>
      </c>
      <c r="D4" s="5" t="s">
        <v>10</v>
      </c>
      <c r="E4" s="5" t="s">
        <v>11</v>
      </c>
      <c r="F4" s="5" t="s">
        <v>24</v>
      </c>
      <c r="G4" s="96" t="s">
        <v>7</v>
      </c>
      <c r="H4" s="97"/>
      <c r="I4" s="30" t="s">
        <v>25</v>
      </c>
      <c r="J4" s="98" t="s">
        <v>8</v>
      </c>
      <c r="K4" s="99"/>
      <c r="L4" s="6" t="s">
        <v>9</v>
      </c>
      <c r="M4" s="27" t="s">
        <v>23</v>
      </c>
    </row>
    <row r="5" spans="1:13" ht="17.100000000000001" customHeight="1" thickTop="1" thickBot="1" x14ac:dyDescent="0.2">
      <c r="A5" s="124">
        <v>1</v>
      </c>
      <c r="B5" s="36" t="s">
        <v>58</v>
      </c>
      <c r="C5" s="35">
        <v>3</v>
      </c>
      <c r="D5" s="119" t="s">
        <v>14</v>
      </c>
      <c r="E5" s="81" t="s">
        <v>249</v>
      </c>
      <c r="F5" s="82">
        <v>90</v>
      </c>
      <c r="G5" s="16">
        <v>0.5</v>
      </c>
      <c r="H5" s="23" t="s">
        <v>1</v>
      </c>
      <c r="I5" s="31"/>
      <c r="J5" s="117"/>
      <c r="K5" s="118" t="s">
        <v>1</v>
      </c>
      <c r="L5" s="91"/>
      <c r="M5" s="19"/>
    </row>
    <row r="6" spans="1:13" ht="17.100000000000001" customHeight="1" thickTop="1" thickBot="1" x14ac:dyDescent="0.2">
      <c r="A6" s="126"/>
      <c r="B6" s="36" t="s">
        <v>59</v>
      </c>
      <c r="C6" s="35">
        <v>3</v>
      </c>
      <c r="D6" s="121"/>
      <c r="E6" s="81" t="s">
        <v>250</v>
      </c>
      <c r="F6" s="82">
        <v>90</v>
      </c>
      <c r="G6" s="16">
        <v>0.5</v>
      </c>
      <c r="H6" s="23" t="s">
        <v>1</v>
      </c>
      <c r="I6" s="32"/>
      <c r="J6" s="117"/>
      <c r="K6" s="118"/>
      <c r="L6" s="92"/>
      <c r="M6" s="20"/>
    </row>
    <row r="7" spans="1:13" ht="17.100000000000001" customHeight="1" thickTop="1" thickBot="1" x14ac:dyDescent="0.2">
      <c r="A7" s="126"/>
      <c r="B7" s="36" t="s">
        <v>60</v>
      </c>
      <c r="C7" s="35">
        <v>3</v>
      </c>
      <c r="D7" s="121"/>
      <c r="E7" s="81" t="s">
        <v>274</v>
      </c>
      <c r="F7" s="82">
        <v>80</v>
      </c>
      <c r="G7" s="16">
        <v>0.5</v>
      </c>
      <c r="H7" s="23" t="s">
        <v>1</v>
      </c>
      <c r="I7" s="32"/>
      <c r="J7" s="117"/>
      <c r="K7" s="118"/>
      <c r="L7" s="92"/>
      <c r="M7" s="20"/>
    </row>
    <row r="8" spans="1:13" ht="17.100000000000001" customHeight="1" thickTop="1" thickBot="1" x14ac:dyDescent="0.2">
      <c r="A8" s="129"/>
      <c r="B8" s="36" t="s">
        <v>61</v>
      </c>
      <c r="C8" s="35">
        <v>3</v>
      </c>
      <c r="D8" s="122"/>
      <c r="E8" s="81" t="s">
        <v>251</v>
      </c>
      <c r="F8" s="82">
        <v>80</v>
      </c>
      <c r="G8" s="16">
        <v>0.5</v>
      </c>
      <c r="H8" s="23" t="s">
        <v>1</v>
      </c>
      <c r="I8" s="32"/>
      <c r="J8" s="117"/>
      <c r="K8" s="118"/>
      <c r="L8" s="92"/>
      <c r="M8" s="20"/>
    </row>
    <row r="9" spans="1:13" ht="17.100000000000001" customHeight="1" thickTop="1" thickBot="1" x14ac:dyDescent="0.2">
      <c r="A9" s="130"/>
      <c r="B9" s="36" t="s">
        <v>62</v>
      </c>
      <c r="C9" s="35">
        <v>3</v>
      </c>
      <c r="D9" s="24" t="s">
        <v>15</v>
      </c>
      <c r="E9" s="81" t="s">
        <v>257</v>
      </c>
      <c r="F9" s="82">
        <v>80</v>
      </c>
      <c r="G9" s="16">
        <v>1</v>
      </c>
      <c r="H9" s="23" t="s">
        <v>1</v>
      </c>
      <c r="I9" s="32"/>
      <c r="J9" s="117"/>
      <c r="K9" s="118"/>
      <c r="L9" s="93"/>
      <c r="M9" s="25"/>
    </row>
    <row r="10" spans="1:13" ht="17.100000000000001" customHeight="1" thickTop="1" thickBot="1" x14ac:dyDescent="0.2">
      <c r="A10" s="124">
        <v>2</v>
      </c>
      <c r="B10" s="36" t="s">
        <v>58</v>
      </c>
      <c r="C10" s="35">
        <v>4</v>
      </c>
      <c r="D10" s="53" t="s">
        <v>77</v>
      </c>
      <c r="E10" s="81" t="s">
        <v>258</v>
      </c>
      <c r="F10" s="82">
        <v>80</v>
      </c>
      <c r="G10" s="16">
        <v>1</v>
      </c>
      <c r="H10" s="23" t="s">
        <v>1</v>
      </c>
      <c r="I10" s="32"/>
      <c r="J10" s="117"/>
      <c r="K10" s="118" t="s">
        <v>1</v>
      </c>
      <c r="L10" s="91"/>
      <c r="M10" s="26"/>
    </row>
    <row r="11" spans="1:13" ht="17.100000000000001" customHeight="1" thickTop="1" thickBot="1" x14ac:dyDescent="0.2">
      <c r="A11" s="126"/>
      <c r="B11" s="36" t="s">
        <v>59</v>
      </c>
      <c r="C11" s="35">
        <v>4</v>
      </c>
      <c r="D11" s="69" t="s">
        <v>55</v>
      </c>
      <c r="E11" s="81" t="s">
        <v>259</v>
      </c>
      <c r="F11" s="82">
        <v>90</v>
      </c>
      <c r="G11" s="16">
        <v>1</v>
      </c>
      <c r="H11" s="23" t="s">
        <v>1</v>
      </c>
      <c r="I11" s="32"/>
      <c r="J11" s="117"/>
      <c r="K11" s="118"/>
      <c r="L11" s="92"/>
      <c r="M11" s="20"/>
    </row>
    <row r="12" spans="1:13" ht="17.100000000000001" customHeight="1" thickTop="1" thickBot="1" x14ac:dyDescent="0.2">
      <c r="A12" s="126"/>
      <c r="B12" s="36" t="s">
        <v>60</v>
      </c>
      <c r="C12" s="35">
        <v>4</v>
      </c>
      <c r="D12" s="53" t="s">
        <v>52</v>
      </c>
      <c r="E12" s="81" t="s">
        <v>260</v>
      </c>
      <c r="F12" s="82">
        <v>70</v>
      </c>
      <c r="G12" s="16">
        <v>1</v>
      </c>
      <c r="H12" s="23" t="s">
        <v>1</v>
      </c>
      <c r="I12" s="32"/>
      <c r="J12" s="117"/>
      <c r="K12" s="118"/>
      <c r="L12" s="92"/>
      <c r="M12" s="20"/>
    </row>
    <row r="13" spans="1:13" ht="17.100000000000001" customHeight="1" thickTop="1" thickBot="1" x14ac:dyDescent="0.2">
      <c r="A13" s="126"/>
      <c r="B13" s="36" t="s">
        <v>61</v>
      </c>
      <c r="C13" s="35">
        <v>4</v>
      </c>
      <c r="D13" s="53" t="s">
        <v>53</v>
      </c>
      <c r="E13" s="81" t="s">
        <v>261</v>
      </c>
      <c r="F13" s="82">
        <v>50</v>
      </c>
      <c r="G13" s="16">
        <v>1</v>
      </c>
      <c r="H13" s="23" t="s">
        <v>1</v>
      </c>
      <c r="I13" s="32"/>
      <c r="J13" s="117"/>
      <c r="K13" s="118"/>
      <c r="L13" s="92"/>
      <c r="M13" s="20"/>
    </row>
    <row r="14" spans="1:13" ht="17.100000000000001" customHeight="1" thickTop="1" thickBot="1" x14ac:dyDescent="0.2">
      <c r="A14" s="126"/>
      <c r="B14" s="36" t="s">
        <v>62</v>
      </c>
      <c r="C14" s="35">
        <v>4</v>
      </c>
      <c r="D14" s="70" t="s">
        <v>210</v>
      </c>
      <c r="E14" s="81" t="s">
        <v>262</v>
      </c>
      <c r="F14" s="82">
        <v>60</v>
      </c>
      <c r="G14" s="16">
        <v>1</v>
      </c>
      <c r="H14" s="23" t="s">
        <v>1</v>
      </c>
      <c r="I14" s="32"/>
      <c r="J14" s="117"/>
      <c r="K14" s="118"/>
      <c r="L14" s="93"/>
      <c r="M14" s="25"/>
    </row>
    <row r="15" spans="1:13" ht="17.100000000000001" customHeight="1" thickTop="1" thickBot="1" x14ac:dyDescent="0.2">
      <c r="A15" s="124">
        <v>3</v>
      </c>
      <c r="B15" s="36" t="s">
        <v>58</v>
      </c>
      <c r="C15" s="35">
        <v>3</v>
      </c>
      <c r="D15" s="119" t="s">
        <v>73</v>
      </c>
      <c r="E15" s="81" t="s">
        <v>263</v>
      </c>
      <c r="F15" s="82">
        <v>70</v>
      </c>
      <c r="G15" s="16">
        <v>1</v>
      </c>
      <c r="H15" s="23" t="s">
        <v>1</v>
      </c>
      <c r="I15" s="32"/>
      <c r="J15" s="117"/>
      <c r="K15" s="118" t="s">
        <v>1</v>
      </c>
      <c r="L15" s="91"/>
      <c r="M15" s="26"/>
    </row>
    <row r="16" spans="1:13" ht="17.100000000000001" customHeight="1" thickTop="1" thickBot="1" x14ac:dyDescent="0.2">
      <c r="A16" s="136"/>
      <c r="B16" s="36" t="s">
        <v>253</v>
      </c>
      <c r="C16" s="35">
        <v>3</v>
      </c>
      <c r="D16" s="121"/>
      <c r="E16" s="81" t="s">
        <v>264</v>
      </c>
      <c r="F16" s="82">
        <v>60</v>
      </c>
      <c r="G16" s="16">
        <v>1</v>
      </c>
      <c r="H16" s="23" t="s">
        <v>1</v>
      </c>
      <c r="I16" s="32"/>
      <c r="J16" s="117"/>
      <c r="K16" s="118"/>
      <c r="L16" s="92"/>
      <c r="M16" s="20"/>
    </row>
    <row r="17" spans="1:13" ht="17.100000000000001" customHeight="1" thickTop="1" thickBot="1" x14ac:dyDescent="0.2">
      <c r="A17" s="132"/>
      <c r="B17" s="36" t="s">
        <v>254</v>
      </c>
      <c r="C17" s="35">
        <v>4</v>
      </c>
      <c r="D17" s="122"/>
      <c r="E17" s="81" t="s">
        <v>265</v>
      </c>
      <c r="F17" s="82">
        <v>50</v>
      </c>
      <c r="G17" s="16">
        <v>2</v>
      </c>
      <c r="H17" s="23" t="s">
        <v>1</v>
      </c>
      <c r="I17" s="32"/>
      <c r="J17" s="117"/>
      <c r="K17" s="118"/>
      <c r="L17" s="93"/>
      <c r="M17" s="25"/>
    </row>
    <row r="18" spans="1:13" ht="17.100000000000001" customHeight="1" thickTop="1" thickBot="1" x14ac:dyDescent="0.2">
      <c r="A18" s="127">
        <v>4</v>
      </c>
      <c r="B18" s="36" t="s">
        <v>58</v>
      </c>
      <c r="C18" s="35">
        <v>4</v>
      </c>
      <c r="D18" s="119" t="s">
        <v>72</v>
      </c>
      <c r="E18" s="81" t="s">
        <v>266</v>
      </c>
      <c r="F18" s="82">
        <v>70</v>
      </c>
      <c r="G18" s="16">
        <v>1</v>
      </c>
      <c r="H18" s="23" t="s">
        <v>1</v>
      </c>
      <c r="I18" s="32"/>
      <c r="J18" s="117"/>
      <c r="K18" s="118" t="s">
        <v>1</v>
      </c>
      <c r="L18" s="131"/>
      <c r="M18" s="26"/>
    </row>
    <row r="19" spans="1:13" ht="17.100000000000001" customHeight="1" thickTop="1" thickBot="1" x14ac:dyDescent="0.2">
      <c r="A19" s="127"/>
      <c r="B19" s="36" t="s">
        <v>253</v>
      </c>
      <c r="C19" s="35">
        <v>4</v>
      </c>
      <c r="D19" s="123"/>
      <c r="E19" s="81" t="s">
        <v>266</v>
      </c>
      <c r="F19" s="82">
        <v>40</v>
      </c>
      <c r="G19" s="16">
        <v>2</v>
      </c>
      <c r="H19" s="23" t="s">
        <v>1</v>
      </c>
      <c r="I19" s="32"/>
      <c r="J19" s="117"/>
      <c r="K19" s="118"/>
      <c r="L19" s="131"/>
      <c r="M19" s="80"/>
    </row>
    <row r="20" spans="1:13" ht="17.100000000000001" customHeight="1" thickTop="1" thickBot="1" x14ac:dyDescent="0.2">
      <c r="A20" s="139"/>
      <c r="B20" s="36" t="s">
        <v>254</v>
      </c>
      <c r="C20" s="35">
        <v>4</v>
      </c>
      <c r="D20" s="122"/>
      <c r="E20" s="81" t="s">
        <v>266</v>
      </c>
      <c r="F20" s="82">
        <v>10</v>
      </c>
      <c r="G20" s="16">
        <v>4</v>
      </c>
      <c r="H20" s="23" t="s">
        <v>1</v>
      </c>
      <c r="I20" s="32"/>
      <c r="J20" s="117"/>
      <c r="K20" s="118"/>
      <c r="L20" s="131"/>
      <c r="M20" s="25"/>
    </row>
    <row r="21" spans="1:13" ht="17.100000000000001" customHeight="1" thickTop="1" thickBot="1" x14ac:dyDescent="0.2">
      <c r="A21" s="127">
        <v>5</v>
      </c>
      <c r="B21" s="36" t="s">
        <v>58</v>
      </c>
      <c r="C21" s="35">
        <v>4</v>
      </c>
      <c r="D21" s="119" t="s">
        <v>76</v>
      </c>
      <c r="E21" s="81" t="s">
        <v>239</v>
      </c>
      <c r="F21" s="82">
        <v>80</v>
      </c>
      <c r="G21" s="16">
        <v>1</v>
      </c>
      <c r="H21" s="23" t="s">
        <v>1</v>
      </c>
      <c r="I21" s="32"/>
      <c r="J21" s="117"/>
      <c r="K21" s="118" t="s">
        <v>1</v>
      </c>
      <c r="L21" s="131"/>
      <c r="M21" s="26"/>
    </row>
    <row r="22" spans="1:13" ht="17.100000000000001" customHeight="1" thickTop="1" thickBot="1" x14ac:dyDescent="0.2">
      <c r="A22" s="139"/>
      <c r="B22" s="36" t="s">
        <v>59</v>
      </c>
      <c r="C22" s="35">
        <v>4</v>
      </c>
      <c r="D22" s="121"/>
      <c r="E22" s="81" t="s">
        <v>240</v>
      </c>
      <c r="F22" s="82">
        <v>30</v>
      </c>
      <c r="G22" s="16">
        <v>3</v>
      </c>
      <c r="H22" s="23" t="s">
        <v>1</v>
      </c>
      <c r="I22" s="32"/>
      <c r="J22" s="117"/>
      <c r="K22" s="118"/>
      <c r="L22" s="131"/>
      <c r="M22" s="57"/>
    </row>
    <row r="23" spans="1:13" ht="17.100000000000001" customHeight="1" thickTop="1" thickBot="1" x14ac:dyDescent="0.2">
      <c r="A23" s="139"/>
      <c r="B23" s="36" t="s">
        <v>60</v>
      </c>
      <c r="C23" s="35">
        <v>4</v>
      </c>
      <c r="D23" s="121"/>
      <c r="E23" s="81" t="s">
        <v>240</v>
      </c>
      <c r="F23" s="82">
        <v>10</v>
      </c>
      <c r="G23" s="16">
        <v>3</v>
      </c>
      <c r="H23" s="23" t="s">
        <v>1</v>
      </c>
      <c r="I23" s="32"/>
      <c r="J23" s="117"/>
      <c r="K23" s="118"/>
      <c r="L23" s="131"/>
      <c r="M23" s="57"/>
    </row>
    <row r="24" spans="1:13" ht="17.100000000000001" customHeight="1" thickTop="1" thickBot="1" x14ac:dyDescent="0.2">
      <c r="A24" s="127">
        <v>6</v>
      </c>
      <c r="B24" s="36" t="s">
        <v>255</v>
      </c>
      <c r="C24" s="35">
        <v>3</v>
      </c>
      <c r="D24" s="137" t="s">
        <v>66</v>
      </c>
      <c r="E24" s="81" t="s">
        <v>267</v>
      </c>
      <c r="F24" s="82">
        <v>70</v>
      </c>
      <c r="G24" s="16">
        <v>2</v>
      </c>
      <c r="H24" s="23" t="s">
        <v>1</v>
      </c>
      <c r="I24" s="32"/>
      <c r="J24" s="117"/>
      <c r="K24" s="118" t="s">
        <v>1</v>
      </c>
      <c r="L24" s="91"/>
      <c r="M24" s="26"/>
    </row>
    <row r="25" spans="1:13" ht="17.100000000000001" customHeight="1" thickTop="1" thickBot="1" x14ac:dyDescent="0.2">
      <c r="A25" s="139"/>
      <c r="B25" s="36" t="s">
        <v>256</v>
      </c>
      <c r="C25" s="35">
        <v>5</v>
      </c>
      <c r="D25" s="121"/>
      <c r="E25" s="81" t="s">
        <v>268</v>
      </c>
      <c r="F25" s="82">
        <v>30</v>
      </c>
      <c r="G25" s="16">
        <v>4</v>
      </c>
      <c r="H25" s="23" t="s">
        <v>1</v>
      </c>
      <c r="I25" s="32"/>
      <c r="J25" s="117"/>
      <c r="K25" s="118"/>
      <c r="L25" s="92"/>
      <c r="M25" s="57"/>
    </row>
    <row r="26" spans="1:13" ht="17.100000000000001" customHeight="1" thickTop="1" thickBot="1" x14ac:dyDescent="0.2">
      <c r="A26" s="139"/>
      <c r="B26" s="36" t="s">
        <v>226</v>
      </c>
      <c r="C26" s="35">
        <v>4</v>
      </c>
      <c r="D26" s="121"/>
      <c r="E26" s="81" t="s">
        <v>269</v>
      </c>
      <c r="F26" s="82">
        <v>30</v>
      </c>
      <c r="G26" s="16">
        <v>2</v>
      </c>
      <c r="H26" s="23" t="s">
        <v>1</v>
      </c>
      <c r="I26" s="32"/>
      <c r="J26" s="117"/>
      <c r="K26" s="118"/>
      <c r="L26" s="92"/>
      <c r="M26" s="57"/>
    </row>
    <row r="27" spans="1:13" ht="17.100000000000001" customHeight="1" thickTop="1" thickBot="1" x14ac:dyDescent="0.2">
      <c r="A27" s="139"/>
      <c r="B27" s="36" t="s">
        <v>227</v>
      </c>
      <c r="C27" s="35">
        <v>4</v>
      </c>
      <c r="D27" s="122"/>
      <c r="E27" s="81" t="s">
        <v>269</v>
      </c>
      <c r="F27" s="82">
        <v>10</v>
      </c>
      <c r="G27" s="16">
        <v>4</v>
      </c>
      <c r="H27" s="23" t="s">
        <v>1</v>
      </c>
      <c r="I27" s="32"/>
      <c r="J27" s="117"/>
      <c r="K27" s="118"/>
      <c r="L27" s="93"/>
      <c r="M27" s="25"/>
    </row>
    <row r="28" spans="1:13" ht="17.100000000000001" customHeight="1" thickTop="1" thickBot="1" x14ac:dyDescent="0.2">
      <c r="A28" s="124">
        <v>7</v>
      </c>
      <c r="B28" s="36" t="s">
        <v>58</v>
      </c>
      <c r="C28" s="35">
        <v>3</v>
      </c>
      <c r="D28" s="119" t="s">
        <v>67</v>
      </c>
      <c r="E28" s="81" t="s">
        <v>270</v>
      </c>
      <c r="F28" s="82">
        <v>70</v>
      </c>
      <c r="G28" s="16">
        <v>1</v>
      </c>
      <c r="H28" s="23" t="s">
        <v>1</v>
      </c>
      <c r="I28" s="32"/>
      <c r="J28" s="117"/>
      <c r="K28" s="118" t="s">
        <v>1</v>
      </c>
      <c r="L28" s="91"/>
      <c r="M28" s="26"/>
    </row>
    <row r="29" spans="1:13" ht="17.100000000000001" customHeight="1" thickTop="1" thickBot="1" x14ac:dyDescent="0.2">
      <c r="A29" s="136"/>
      <c r="B29" s="36" t="s">
        <v>226</v>
      </c>
      <c r="C29" s="35">
        <v>4</v>
      </c>
      <c r="D29" s="121"/>
      <c r="E29" s="81" t="s">
        <v>271</v>
      </c>
      <c r="F29" s="82">
        <v>50</v>
      </c>
      <c r="G29" s="16">
        <v>2</v>
      </c>
      <c r="H29" s="23" t="s">
        <v>1</v>
      </c>
      <c r="I29" s="32"/>
      <c r="J29" s="117"/>
      <c r="K29" s="118"/>
      <c r="L29" s="92"/>
      <c r="M29" s="57"/>
    </row>
    <row r="30" spans="1:13" ht="17.100000000000001" customHeight="1" thickTop="1" thickBot="1" x14ac:dyDescent="0.2">
      <c r="A30" s="136"/>
      <c r="B30" s="36" t="s">
        <v>227</v>
      </c>
      <c r="C30" s="35">
        <v>4</v>
      </c>
      <c r="D30" s="121"/>
      <c r="E30" s="81" t="s">
        <v>272</v>
      </c>
      <c r="F30" s="82">
        <v>40</v>
      </c>
      <c r="G30" s="16">
        <v>2</v>
      </c>
      <c r="H30" s="23" t="s">
        <v>1</v>
      </c>
      <c r="I30" s="78"/>
      <c r="J30" s="117"/>
      <c r="K30" s="118"/>
      <c r="L30" s="92"/>
      <c r="M30" s="83"/>
    </row>
    <row r="31" spans="1:13" ht="17.100000000000001" customHeight="1" thickTop="1" thickBot="1" x14ac:dyDescent="0.2">
      <c r="A31" s="132"/>
      <c r="B31" s="36" t="s">
        <v>60</v>
      </c>
      <c r="C31" s="35">
        <v>4</v>
      </c>
      <c r="D31" s="122"/>
      <c r="E31" s="81" t="s">
        <v>273</v>
      </c>
      <c r="F31" s="82">
        <v>10</v>
      </c>
      <c r="G31" s="16">
        <v>3</v>
      </c>
      <c r="H31" s="23" t="s">
        <v>1</v>
      </c>
      <c r="I31" s="33"/>
      <c r="J31" s="117"/>
      <c r="K31" s="118"/>
      <c r="L31" s="93"/>
      <c r="M31" s="25"/>
    </row>
    <row r="32" spans="1:13" ht="14.25" thickTop="1" x14ac:dyDescent="0.15">
      <c r="B32" s="8"/>
      <c r="C32" s="8"/>
      <c r="D32" s="8"/>
      <c r="E32" s="9"/>
      <c r="F32" s="10"/>
      <c r="G32" s="10"/>
      <c r="H32" s="10"/>
      <c r="I32" s="10"/>
      <c r="J32" s="10"/>
      <c r="K32" s="10"/>
      <c r="M32" s="10"/>
    </row>
    <row r="33" spans="6:13" x14ac:dyDescent="0.15">
      <c r="F33" s="11" t="s">
        <v>12</v>
      </c>
      <c r="G33" s="12">
        <f>SUM(G5:G31)</f>
        <v>46</v>
      </c>
      <c r="H33" s="13" t="s">
        <v>1</v>
      </c>
      <c r="I33" s="14"/>
      <c r="J33" s="14"/>
      <c r="K33" s="15"/>
      <c r="M33" s="17"/>
    </row>
    <row r="34" spans="6:13" x14ac:dyDescent="0.15">
      <c r="F34" s="11" t="s">
        <v>13</v>
      </c>
      <c r="G34" s="16">
        <f>50-G33</f>
        <v>4</v>
      </c>
      <c r="H34" s="13" t="s">
        <v>1</v>
      </c>
      <c r="I34" s="14"/>
      <c r="J34" s="14"/>
      <c r="K34" s="17"/>
      <c r="M34" s="15"/>
    </row>
    <row r="35" spans="6:13" x14ac:dyDescent="0.15">
      <c r="K35" s="15"/>
      <c r="M35" s="17"/>
    </row>
    <row r="36" spans="6:13" x14ac:dyDescent="0.15">
      <c r="K36" s="17"/>
      <c r="M36" s="15"/>
    </row>
    <row r="37" spans="6:13" x14ac:dyDescent="0.15">
      <c r="K37" s="15"/>
      <c r="M37" s="17"/>
    </row>
    <row r="38" spans="6:13" x14ac:dyDescent="0.15">
      <c r="K38" s="17"/>
      <c r="M38" s="15"/>
    </row>
    <row r="39" spans="6:13" x14ac:dyDescent="0.15">
      <c r="K39" s="15"/>
      <c r="M39" s="17"/>
    </row>
    <row r="40" spans="6:13" x14ac:dyDescent="0.15">
      <c r="K40" s="17"/>
      <c r="M40" s="15"/>
    </row>
    <row r="41" spans="6:13" x14ac:dyDescent="0.15">
      <c r="K41" s="15"/>
      <c r="M41" s="17"/>
    </row>
    <row r="42" spans="6:13" x14ac:dyDescent="0.15">
      <c r="K42" s="17"/>
      <c r="M42" s="15"/>
    </row>
    <row r="43" spans="6:13" x14ac:dyDescent="0.15">
      <c r="K43" s="15"/>
      <c r="M43" s="17"/>
    </row>
    <row r="44" spans="6:13" x14ac:dyDescent="0.15">
      <c r="K44" s="17"/>
      <c r="M44" s="15"/>
    </row>
    <row r="45" spans="6:13" x14ac:dyDescent="0.15">
      <c r="K45" s="15"/>
      <c r="M45" s="18"/>
    </row>
    <row r="46" spans="6:13" x14ac:dyDescent="0.15">
      <c r="K46" s="17"/>
      <c r="M46" s="15"/>
    </row>
    <row r="47" spans="6:13" x14ac:dyDescent="0.15">
      <c r="K47" s="18"/>
      <c r="M47" s="17"/>
    </row>
    <row r="48" spans="6:13" x14ac:dyDescent="0.15">
      <c r="K48" s="18"/>
      <c r="M48" s="15"/>
    </row>
    <row r="49" spans="11:13" x14ac:dyDescent="0.15">
      <c r="K49" s="18"/>
      <c r="M49" s="17"/>
    </row>
    <row r="50" spans="11:13" x14ac:dyDescent="0.15">
      <c r="K50" s="18"/>
      <c r="M50" s="15"/>
    </row>
    <row r="51" spans="11:13" x14ac:dyDescent="0.15">
      <c r="K51" s="18"/>
      <c r="M51" s="17"/>
    </row>
    <row r="52" spans="11:13" x14ac:dyDescent="0.15">
      <c r="K52" s="18"/>
      <c r="M52" s="15"/>
    </row>
    <row r="53" spans="11:13" x14ac:dyDescent="0.15">
      <c r="K53" s="18"/>
    </row>
  </sheetData>
  <mergeCells count="39">
    <mergeCell ref="J21:J23"/>
    <mergeCell ref="K21:K23"/>
    <mergeCell ref="A1:B2"/>
    <mergeCell ref="D2:F2"/>
    <mergeCell ref="F3:H3"/>
    <mergeCell ref="G4:H4"/>
    <mergeCell ref="J4:K4"/>
    <mergeCell ref="J5:J9"/>
    <mergeCell ref="K5:K9"/>
    <mergeCell ref="J15:J17"/>
    <mergeCell ref="K18:K20"/>
    <mergeCell ref="J18:J20"/>
    <mergeCell ref="L18:L20"/>
    <mergeCell ref="J24:J27"/>
    <mergeCell ref="A5:A9"/>
    <mergeCell ref="D5:D8"/>
    <mergeCell ref="A18:A20"/>
    <mergeCell ref="A15:A17"/>
    <mergeCell ref="D15:D17"/>
    <mergeCell ref="K15:K17"/>
    <mergeCell ref="L15:L17"/>
    <mergeCell ref="L21:L23"/>
    <mergeCell ref="L24:L27"/>
    <mergeCell ref="L5:L9"/>
    <mergeCell ref="A10:A14"/>
    <mergeCell ref="J10:J14"/>
    <mergeCell ref="K10:K14"/>
    <mergeCell ref="L10:L14"/>
    <mergeCell ref="A21:A23"/>
    <mergeCell ref="D18:D20"/>
    <mergeCell ref="D21:D23"/>
    <mergeCell ref="D24:D27"/>
    <mergeCell ref="D28:D31"/>
    <mergeCell ref="A24:A27"/>
    <mergeCell ref="L28:L31"/>
    <mergeCell ref="J28:J31"/>
    <mergeCell ref="K24:K27"/>
    <mergeCell ref="K28:K31"/>
    <mergeCell ref="A28:A31"/>
  </mergeCells>
  <phoneticPr fontId="8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7" customHeight="1" x14ac:dyDescent="0.15">
      <c r="A1" s="84" t="s">
        <v>201</v>
      </c>
      <c r="B1" s="85"/>
    </row>
    <row r="2" spans="1:13" ht="27" customHeight="1" x14ac:dyDescent="0.15">
      <c r="A2" s="85"/>
      <c r="B2" s="85"/>
      <c r="D2" s="89" t="s">
        <v>0</v>
      </c>
      <c r="E2" s="90"/>
      <c r="F2" s="90"/>
      <c r="G2" s="1"/>
      <c r="H2" s="2" t="s">
        <v>1</v>
      </c>
      <c r="I2" s="28"/>
      <c r="K2" s="3" t="s">
        <v>2</v>
      </c>
      <c r="L2" s="3"/>
      <c r="M2" s="2"/>
    </row>
    <row r="3" spans="1:13" x14ac:dyDescent="0.15">
      <c r="F3" s="94" t="s">
        <v>3</v>
      </c>
      <c r="G3" s="95"/>
      <c r="H3" s="95"/>
      <c r="I3" s="29"/>
    </row>
    <row r="4" spans="1:13" s="7" customFormat="1" ht="27.75" thickBot="1" x14ac:dyDescent="0.2">
      <c r="A4" s="4" t="s">
        <v>4</v>
      </c>
      <c r="B4" s="5" t="s">
        <v>5</v>
      </c>
      <c r="C4" s="5" t="s">
        <v>6</v>
      </c>
      <c r="D4" s="5" t="s">
        <v>10</v>
      </c>
      <c r="E4" s="5" t="s">
        <v>11</v>
      </c>
      <c r="F4" s="5" t="s">
        <v>24</v>
      </c>
      <c r="G4" s="96" t="s">
        <v>7</v>
      </c>
      <c r="H4" s="97"/>
      <c r="I4" s="30" t="s">
        <v>25</v>
      </c>
      <c r="J4" s="98" t="s">
        <v>8</v>
      </c>
      <c r="K4" s="99"/>
      <c r="L4" s="6" t="s">
        <v>9</v>
      </c>
      <c r="M4" s="27" t="s">
        <v>23</v>
      </c>
    </row>
    <row r="5" spans="1:13" ht="17.100000000000001" customHeight="1" thickTop="1" thickBot="1" x14ac:dyDescent="0.2">
      <c r="A5" s="124">
        <v>1</v>
      </c>
      <c r="B5" s="36" t="s">
        <v>58</v>
      </c>
      <c r="C5" s="35">
        <v>3</v>
      </c>
      <c r="D5" s="119" t="s">
        <v>14</v>
      </c>
      <c r="E5" s="55" t="s">
        <v>185</v>
      </c>
      <c r="F5" s="11">
        <v>89</v>
      </c>
      <c r="G5" s="16">
        <v>0.5</v>
      </c>
      <c r="H5" s="23" t="s">
        <v>1</v>
      </c>
      <c r="I5" s="31"/>
      <c r="J5" s="117"/>
      <c r="K5" s="118" t="s">
        <v>1</v>
      </c>
      <c r="L5" s="91"/>
      <c r="M5" s="19"/>
    </row>
    <row r="6" spans="1:13" ht="17.100000000000001" customHeight="1" thickTop="1" thickBot="1" x14ac:dyDescent="0.2">
      <c r="A6" s="136"/>
      <c r="B6" s="36" t="s">
        <v>59</v>
      </c>
      <c r="C6" s="35">
        <v>3</v>
      </c>
      <c r="D6" s="121"/>
      <c r="E6" s="55" t="s">
        <v>186</v>
      </c>
      <c r="F6" s="11">
        <v>86</v>
      </c>
      <c r="G6" s="16">
        <v>0.5</v>
      </c>
      <c r="H6" s="23" t="s">
        <v>1</v>
      </c>
      <c r="I6" s="32"/>
      <c r="J6" s="117"/>
      <c r="K6" s="118"/>
      <c r="L6" s="92"/>
      <c r="M6" s="20"/>
    </row>
    <row r="7" spans="1:13" ht="17.100000000000001" customHeight="1" thickTop="1" thickBot="1" x14ac:dyDescent="0.2">
      <c r="A7" s="136"/>
      <c r="B7" s="36" t="s">
        <v>60</v>
      </c>
      <c r="C7" s="35">
        <v>3</v>
      </c>
      <c r="D7" s="121"/>
      <c r="E7" s="55" t="s">
        <v>187</v>
      </c>
      <c r="F7" s="11">
        <v>85</v>
      </c>
      <c r="G7" s="16">
        <v>0.5</v>
      </c>
      <c r="H7" s="23" t="s">
        <v>1</v>
      </c>
      <c r="I7" s="32"/>
      <c r="J7" s="117"/>
      <c r="K7" s="118"/>
      <c r="L7" s="92"/>
      <c r="M7" s="20"/>
    </row>
    <row r="8" spans="1:13" ht="17.100000000000001" customHeight="1" thickTop="1" thickBot="1" x14ac:dyDescent="0.2">
      <c r="A8" s="136"/>
      <c r="B8" s="36" t="s">
        <v>61</v>
      </c>
      <c r="C8" s="35">
        <v>3</v>
      </c>
      <c r="D8" s="122"/>
      <c r="E8" s="55" t="s">
        <v>188</v>
      </c>
      <c r="F8" s="11">
        <v>83</v>
      </c>
      <c r="G8" s="16">
        <v>0.5</v>
      </c>
      <c r="H8" s="23" t="s">
        <v>1</v>
      </c>
      <c r="I8" s="32"/>
      <c r="J8" s="117"/>
      <c r="K8" s="118"/>
      <c r="L8" s="92"/>
      <c r="M8" s="20"/>
    </row>
    <row r="9" spans="1:13" ht="17.100000000000001" customHeight="1" thickTop="1" thickBot="1" x14ac:dyDescent="0.2">
      <c r="A9" s="132"/>
      <c r="B9" s="36" t="s">
        <v>62</v>
      </c>
      <c r="C9" s="35">
        <v>3</v>
      </c>
      <c r="D9" s="53" t="s">
        <v>15</v>
      </c>
      <c r="E9" s="55" t="s">
        <v>189</v>
      </c>
      <c r="F9" s="11">
        <v>80</v>
      </c>
      <c r="G9" s="16">
        <v>1</v>
      </c>
      <c r="H9" s="23" t="s">
        <v>1</v>
      </c>
      <c r="I9" s="32"/>
      <c r="J9" s="117"/>
      <c r="K9" s="118"/>
      <c r="L9" s="93"/>
      <c r="M9" s="25"/>
    </row>
    <row r="10" spans="1:13" ht="17.100000000000001" customHeight="1" thickTop="1" thickBot="1" x14ac:dyDescent="0.2">
      <c r="A10" s="124">
        <v>2</v>
      </c>
      <c r="B10" s="36" t="s">
        <v>58</v>
      </c>
      <c r="C10" s="35">
        <v>4</v>
      </c>
      <c r="D10" s="53" t="s">
        <v>77</v>
      </c>
      <c r="E10" s="55" t="s">
        <v>196</v>
      </c>
      <c r="F10" s="11">
        <v>81</v>
      </c>
      <c r="G10" s="16">
        <v>1</v>
      </c>
      <c r="H10" s="23" t="s">
        <v>1</v>
      </c>
      <c r="I10" s="32"/>
      <c r="J10" s="117"/>
      <c r="K10" s="118" t="s">
        <v>1</v>
      </c>
      <c r="L10" s="91"/>
      <c r="M10" s="26"/>
    </row>
    <row r="11" spans="1:13" ht="17.100000000000001" customHeight="1" thickTop="1" thickBot="1" x14ac:dyDescent="0.2">
      <c r="A11" s="136"/>
      <c r="B11" s="36" t="s">
        <v>59</v>
      </c>
      <c r="C11" s="35">
        <v>4</v>
      </c>
      <c r="D11" s="53" t="s">
        <v>51</v>
      </c>
      <c r="E11" s="55" t="s">
        <v>47</v>
      </c>
      <c r="F11" s="11">
        <v>67</v>
      </c>
      <c r="G11" s="16">
        <v>1</v>
      </c>
      <c r="H11" s="23" t="s">
        <v>1</v>
      </c>
      <c r="I11" s="32"/>
      <c r="J11" s="117"/>
      <c r="K11" s="118"/>
      <c r="L11" s="92"/>
      <c r="M11" s="20"/>
    </row>
    <row r="12" spans="1:13" ht="17.100000000000001" customHeight="1" thickTop="1" thickBot="1" x14ac:dyDescent="0.2">
      <c r="A12" s="136"/>
      <c r="B12" s="36" t="s">
        <v>60</v>
      </c>
      <c r="C12" s="35">
        <v>4</v>
      </c>
      <c r="D12" s="71" t="s">
        <v>209</v>
      </c>
      <c r="E12" s="55" t="s">
        <v>74</v>
      </c>
      <c r="F12" s="11">
        <v>62</v>
      </c>
      <c r="G12" s="16">
        <v>1</v>
      </c>
      <c r="H12" s="23" t="s">
        <v>1</v>
      </c>
      <c r="I12" s="32"/>
      <c r="J12" s="117"/>
      <c r="K12" s="118"/>
      <c r="L12" s="92"/>
      <c r="M12" s="20"/>
    </row>
    <row r="13" spans="1:13" ht="17.100000000000001" customHeight="1" thickTop="1" thickBot="1" x14ac:dyDescent="0.2">
      <c r="A13" s="136"/>
      <c r="B13" s="36" t="s">
        <v>61</v>
      </c>
      <c r="C13" s="35">
        <v>4</v>
      </c>
      <c r="D13" s="53" t="s">
        <v>52</v>
      </c>
      <c r="E13" s="55" t="s">
        <v>162</v>
      </c>
      <c r="F13" s="11">
        <v>84</v>
      </c>
      <c r="G13" s="16">
        <v>1</v>
      </c>
      <c r="H13" s="23" t="s">
        <v>1</v>
      </c>
      <c r="I13" s="32"/>
      <c r="J13" s="117"/>
      <c r="K13" s="118"/>
      <c r="L13" s="92"/>
      <c r="M13" s="20"/>
    </row>
    <row r="14" spans="1:13" ht="17.100000000000001" customHeight="1" thickTop="1" thickBot="1" x14ac:dyDescent="0.2">
      <c r="A14" s="132"/>
      <c r="B14" s="36" t="s">
        <v>62</v>
      </c>
      <c r="C14" s="35">
        <v>4</v>
      </c>
      <c r="D14" s="53" t="s">
        <v>53</v>
      </c>
      <c r="E14" s="55" t="s">
        <v>163</v>
      </c>
      <c r="F14" s="11">
        <v>63</v>
      </c>
      <c r="G14" s="16">
        <v>1</v>
      </c>
      <c r="H14" s="23" t="s">
        <v>1</v>
      </c>
      <c r="I14" s="32"/>
      <c r="J14" s="117"/>
      <c r="K14" s="118"/>
      <c r="L14" s="93"/>
      <c r="M14" s="25"/>
    </row>
    <row r="15" spans="1:13" ht="17.100000000000001" customHeight="1" thickTop="1" thickBot="1" x14ac:dyDescent="0.2">
      <c r="A15" s="124">
        <v>3</v>
      </c>
      <c r="B15" s="36" t="s">
        <v>58</v>
      </c>
      <c r="C15" s="35">
        <v>4</v>
      </c>
      <c r="D15" s="119" t="s">
        <v>75</v>
      </c>
      <c r="E15" s="110" t="s">
        <v>158</v>
      </c>
      <c r="F15" s="11">
        <v>83</v>
      </c>
      <c r="G15" s="16">
        <v>1</v>
      </c>
      <c r="H15" s="23" t="s">
        <v>1</v>
      </c>
      <c r="I15" s="32"/>
      <c r="J15" s="117"/>
      <c r="K15" s="118" t="s">
        <v>1</v>
      </c>
      <c r="L15" s="91"/>
      <c r="M15" s="26"/>
    </row>
    <row r="16" spans="1:13" ht="17.100000000000001" customHeight="1" thickTop="1" thickBot="1" x14ac:dyDescent="0.2">
      <c r="A16" s="136"/>
      <c r="B16" s="36" t="s">
        <v>59</v>
      </c>
      <c r="C16" s="35">
        <v>4</v>
      </c>
      <c r="D16" s="121"/>
      <c r="E16" s="140"/>
      <c r="F16" s="11">
        <v>70</v>
      </c>
      <c r="G16" s="16">
        <v>1</v>
      </c>
      <c r="H16" s="23" t="s">
        <v>1</v>
      </c>
      <c r="I16" s="32"/>
      <c r="J16" s="117"/>
      <c r="K16" s="118"/>
      <c r="L16" s="92"/>
      <c r="M16" s="20"/>
    </row>
    <row r="17" spans="1:13" ht="17.100000000000001" customHeight="1" thickTop="1" thickBot="1" x14ac:dyDescent="0.2">
      <c r="A17" s="132"/>
      <c r="B17" s="36" t="s">
        <v>60</v>
      </c>
      <c r="C17" s="35">
        <v>4</v>
      </c>
      <c r="D17" s="122"/>
      <c r="E17" s="111"/>
      <c r="F17" s="11">
        <v>34</v>
      </c>
      <c r="G17" s="16">
        <v>2</v>
      </c>
      <c r="H17" s="23" t="s">
        <v>1</v>
      </c>
      <c r="I17" s="32"/>
      <c r="J17" s="117"/>
      <c r="K17" s="118"/>
      <c r="L17" s="93"/>
      <c r="M17" s="25"/>
    </row>
    <row r="18" spans="1:13" ht="17.100000000000001" customHeight="1" thickTop="1" thickBot="1" x14ac:dyDescent="0.2">
      <c r="A18" s="127">
        <v>4</v>
      </c>
      <c r="B18" s="36" t="s">
        <v>58</v>
      </c>
      <c r="C18" s="35">
        <v>4</v>
      </c>
      <c r="D18" s="119" t="s">
        <v>89</v>
      </c>
      <c r="E18" s="142" t="s">
        <v>70</v>
      </c>
      <c r="F18" s="11">
        <v>65</v>
      </c>
      <c r="G18" s="16">
        <v>2</v>
      </c>
      <c r="H18" s="23" t="s">
        <v>1</v>
      </c>
      <c r="I18" s="32"/>
      <c r="J18" s="117"/>
      <c r="K18" s="118" t="s">
        <v>1</v>
      </c>
      <c r="L18" s="91"/>
      <c r="M18" s="26"/>
    </row>
    <row r="19" spans="1:13" ht="17.100000000000001" customHeight="1" thickTop="1" thickBot="1" x14ac:dyDescent="0.2">
      <c r="A19" s="135"/>
      <c r="B19" s="36" t="s">
        <v>59</v>
      </c>
      <c r="C19" s="35">
        <v>4</v>
      </c>
      <c r="D19" s="121"/>
      <c r="E19" s="140"/>
      <c r="F19" s="11">
        <v>34</v>
      </c>
      <c r="G19" s="16">
        <v>2</v>
      </c>
      <c r="H19" s="23" t="s">
        <v>1</v>
      </c>
      <c r="I19" s="32"/>
      <c r="J19" s="117"/>
      <c r="K19" s="118"/>
      <c r="L19" s="92"/>
      <c r="M19" s="57"/>
    </row>
    <row r="20" spans="1:13" ht="17.100000000000001" customHeight="1" thickTop="1" thickBot="1" x14ac:dyDescent="0.2">
      <c r="A20" s="135"/>
      <c r="B20" s="36" t="s">
        <v>60</v>
      </c>
      <c r="C20" s="35">
        <v>4</v>
      </c>
      <c r="D20" s="122"/>
      <c r="E20" s="111"/>
      <c r="F20" s="11">
        <v>52</v>
      </c>
      <c r="G20" s="16">
        <v>3</v>
      </c>
      <c r="H20" s="23" t="s">
        <v>1</v>
      </c>
      <c r="I20" s="32"/>
      <c r="J20" s="117"/>
      <c r="K20" s="118"/>
      <c r="L20" s="93"/>
      <c r="M20" s="25"/>
    </row>
    <row r="21" spans="1:13" ht="16.5" customHeight="1" thickTop="1" thickBot="1" x14ac:dyDescent="0.2">
      <c r="A21" s="141">
        <v>5</v>
      </c>
      <c r="B21" s="36" t="s">
        <v>58</v>
      </c>
      <c r="C21" s="35">
        <v>5</v>
      </c>
      <c r="D21" s="137" t="s">
        <v>66</v>
      </c>
      <c r="E21" s="66" t="s">
        <v>160</v>
      </c>
      <c r="F21" s="11">
        <v>47</v>
      </c>
      <c r="G21" s="16">
        <v>4</v>
      </c>
      <c r="H21" s="23" t="s">
        <v>1</v>
      </c>
      <c r="I21" s="32"/>
      <c r="J21" s="117"/>
      <c r="K21" s="118" t="s">
        <v>1</v>
      </c>
      <c r="L21" s="91"/>
      <c r="M21" s="26"/>
    </row>
    <row r="22" spans="1:13" ht="17.100000000000001" customHeight="1" thickTop="1" thickBot="1" x14ac:dyDescent="0.2">
      <c r="A22" s="141"/>
      <c r="B22" s="36" t="s">
        <v>59</v>
      </c>
      <c r="C22" s="35">
        <v>4</v>
      </c>
      <c r="D22" s="121"/>
      <c r="E22" s="142" t="s">
        <v>164</v>
      </c>
      <c r="F22" s="11">
        <v>50</v>
      </c>
      <c r="G22" s="16">
        <v>2</v>
      </c>
      <c r="H22" s="23" t="s">
        <v>1</v>
      </c>
      <c r="I22" s="32"/>
      <c r="J22" s="117"/>
      <c r="K22" s="118"/>
      <c r="L22" s="92"/>
      <c r="M22" s="57"/>
    </row>
    <row r="23" spans="1:13" ht="17.100000000000001" customHeight="1" thickTop="1" thickBot="1" x14ac:dyDescent="0.2">
      <c r="A23" s="141"/>
      <c r="B23" s="36" t="s">
        <v>60</v>
      </c>
      <c r="C23" s="35">
        <v>4</v>
      </c>
      <c r="D23" s="122"/>
      <c r="E23" s="111"/>
      <c r="F23" s="11">
        <v>10</v>
      </c>
      <c r="G23" s="16">
        <v>3</v>
      </c>
      <c r="H23" s="23" t="s">
        <v>1</v>
      </c>
      <c r="I23" s="32"/>
      <c r="J23" s="117"/>
      <c r="K23" s="118"/>
      <c r="L23" s="93"/>
      <c r="M23" s="25"/>
    </row>
    <row r="24" spans="1:13" ht="17.100000000000001" customHeight="1" thickTop="1" thickBot="1" x14ac:dyDescent="0.2">
      <c r="A24" s="127">
        <v>6</v>
      </c>
      <c r="B24" s="36" t="s">
        <v>58</v>
      </c>
      <c r="C24" s="35">
        <v>4</v>
      </c>
      <c r="D24" s="133" t="s">
        <v>67</v>
      </c>
      <c r="E24" s="65" t="s">
        <v>50</v>
      </c>
      <c r="F24" s="11">
        <v>61</v>
      </c>
      <c r="G24" s="16">
        <v>1</v>
      </c>
      <c r="H24" s="23" t="s">
        <v>1</v>
      </c>
      <c r="I24" s="32"/>
      <c r="J24" s="117"/>
      <c r="K24" s="118" t="s">
        <v>1</v>
      </c>
      <c r="L24" s="131"/>
      <c r="M24" s="26"/>
    </row>
    <row r="25" spans="1:13" ht="17.100000000000001" customHeight="1" thickTop="1" thickBot="1" x14ac:dyDescent="0.2">
      <c r="A25" s="141"/>
      <c r="B25" s="36" t="s">
        <v>63</v>
      </c>
      <c r="C25" s="35">
        <v>4</v>
      </c>
      <c r="D25" s="134"/>
      <c r="E25" s="65" t="s">
        <v>165</v>
      </c>
      <c r="F25" s="11">
        <v>32</v>
      </c>
      <c r="G25" s="16">
        <v>3</v>
      </c>
      <c r="H25" s="23" t="s">
        <v>1</v>
      </c>
      <c r="I25" s="32"/>
      <c r="J25" s="117"/>
      <c r="K25" s="118"/>
      <c r="L25" s="131"/>
      <c r="M25" s="57"/>
    </row>
    <row r="26" spans="1:13" ht="17.100000000000001" customHeight="1" thickTop="1" thickBot="1" x14ac:dyDescent="0.2">
      <c r="A26" s="141"/>
      <c r="B26" s="36" t="s">
        <v>64</v>
      </c>
      <c r="C26" s="35">
        <v>4</v>
      </c>
      <c r="D26" s="134"/>
      <c r="E26" s="66" t="s">
        <v>155</v>
      </c>
      <c r="F26" s="11">
        <v>15</v>
      </c>
      <c r="G26" s="16">
        <v>3</v>
      </c>
      <c r="H26" s="23" t="s">
        <v>1</v>
      </c>
      <c r="I26" s="32"/>
      <c r="J26" s="117"/>
      <c r="K26" s="118"/>
      <c r="L26" s="131"/>
      <c r="M26" s="25"/>
    </row>
    <row r="27" spans="1:13" ht="17.100000000000001" customHeight="1" thickTop="1" thickBot="1" x14ac:dyDescent="0.2">
      <c r="A27" s="141">
        <v>7</v>
      </c>
      <c r="B27" s="36" t="s">
        <v>58</v>
      </c>
      <c r="C27" s="35">
        <v>4</v>
      </c>
      <c r="D27" s="134" t="s">
        <v>78</v>
      </c>
      <c r="E27" s="142" t="s">
        <v>166</v>
      </c>
      <c r="F27" s="11">
        <v>55</v>
      </c>
      <c r="G27" s="16">
        <v>2</v>
      </c>
      <c r="H27" s="23" t="s">
        <v>1</v>
      </c>
      <c r="I27" s="32"/>
      <c r="J27" s="117"/>
      <c r="K27" s="118" t="s">
        <v>1</v>
      </c>
      <c r="L27" s="131"/>
      <c r="M27" s="26"/>
    </row>
    <row r="28" spans="1:13" ht="17.100000000000001" customHeight="1" thickTop="1" thickBot="1" x14ac:dyDescent="0.2">
      <c r="A28" s="141"/>
      <c r="B28" s="36" t="s">
        <v>63</v>
      </c>
      <c r="C28" s="35">
        <v>4</v>
      </c>
      <c r="D28" s="134"/>
      <c r="E28" s="111"/>
      <c r="F28" s="11">
        <v>45</v>
      </c>
      <c r="G28" s="16">
        <v>2</v>
      </c>
      <c r="H28" s="23" t="s">
        <v>1</v>
      </c>
      <c r="I28" s="57"/>
      <c r="J28" s="117"/>
      <c r="K28" s="118"/>
      <c r="L28" s="131"/>
      <c r="M28" s="57"/>
    </row>
    <row r="29" spans="1:13" ht="17.100000000000001" customHeight="1" thickTop="1" thickBot="1" x14ac:dyDescent="0.2">
      <c r="A29" s="141"/>
      <c r="B29" s="36" t="s">
        <v>64</v>
      </c>
      <c r="C29" s="35">
        <v>4</v>
      </c>
      <c r="D29" s="134"/>
      <c r="E29" s="142" t="s">
        <v>167</v>
      </c>
      <c r="F29" s="11">
        <v>28</v>
      </c>
      <c r="G29" s="16">
        <v>3</v>
      </c>
      <c r="H29" s="23" t="s">
        <v>1</v>
      </c>
      <c r="I29" s="57"/>
      <c r="J29" s="117"/>
      <c r="K29" s="118"/>
      <c r="L29" s="131"/>
      <c r="M29" s="57"/>
    </row>
    <row r="30" spans="1:13" ht="17.100000000000001" customHeight="1" thickTop="1" thickBot="1" x14ac:dyDescent="0.2">
      <c r="A30" s="141"/>
      <c r="B30" s="36" t="s">
        <v>60</v>
      </c>
      <c r="C30" s="35">
        <v>4</v>
      </c>
      <c r="D30" s="134"/>
      <c r="E30" s="111"/>
      <c r="F30" s="11">
        <v>23</v>
      </c>
      <c r="G30" s="16">
        <v>4</v>
      </c>
      <c r="H30" s="23" t="s">
        <v>1</v>
      </c>
      <c r="I30" s="25"/>
      <c r="J30" s="117"/>
      <c r="K30" s="118"/>
      <c r="L30" s="131"/>
      <c r="M30" s="25"/>
    </row>
    <row r="31" spans="1:13" ht="14.25" thickTop="1" x14ac:dyDescent="0.15">
      <c r="B31" s="8"/>
      <c r="C31" s="8"/>
      <c r="D31" s="8"/>
      <c r="E31" s="9"/>
      <c r="F31" s="10"/>
      <c r="G31" s="10"/>
      <c r="H31" s="10"/>
      <c r="I31" s="10"/>
      <c r="J31" s="10"/>
      <c r="K31" s="10"/>
      <c r="M31" s="10"/>
    </row>
    <row r="32" spans="1:13" x14ac:dyDescent="0.15">
      <c r="F32" s="11" t="s">
        <v>12</v>
      </c>
      <c r="G32" s="12">
        <f>SUM(G5:G30)</f>
        <v>46</v>
      </c>
      <c r="H32" s="13" t="s">
        <v>1</v>
      </c>
      <c r="I32" s="14"/>
      <c r="J32" s="14"/>
      <c r="K32" s="15"/>
      <c r="M32" s="17"/>
    </row>
    <row r="33" spans="6:13" x14ac:dyDescent="0.15">
      <c r="F33" s="11" t="s">
        <v>13</v>
      </c>
      <c r="G33" s="16">
        <f>50-G32</f>
        <v>4</v>
      </c>
      <c r="H33" s="13" t="s">
        <v>1</v>
      </c>
      <c r="I33" s="14"/>
      <c r="J33" s="14"/>
      <c r="K33" s="17"/>
      <c r="M33" s="15"/>
    </row>
    <row r="34" spans="6:13" x14ac:dyDescent="0.15">
      <c r="K34" s="15"/>
      <c r="M34" s="17"/>
    </row>
    <row r="35" spans="6:13" x14ac:dyDescent="0.15">
      <c r="K35" s="17"/>
      <c r="M35" s="15"/>
    </row>
    <row r="36" spans="6:13" x14ac:dyDescent="0.15">
      <c r="K36" s="15"/>
      <c r="M36" s="17"/>
    </row>
    <row r="37" spans="6:13" x14ac:dyDescent="0.15">
      <c r="K37" s="17"/>
      <c r="M37" s="15"/>
    </row>
    <row r="38" spans="6:13" x14ac:dyDescent="0.15">
      <c r="K38" s="15"/>
      <c r="M38" s="17"/>
    </row>
    <row r="39" spans="6:13" x14ac:dyDescent="0.15">
      <c r="K39" s="17"/>
      <c r="M39" s="15"/>
    </row>
    <row r="40" spans="6:13" x14ac:dyDescent="0.15">
      <c r="K40" s="15"/>
      <c r="M40" s="17"/>
    </row>
    <row r="41" spans="6:13" x14ac:dyDescent="0.15">
      <c r="K41" s="17"/>
      <c r="M41" s="15"/>
    </row>
    <row r="42" spans="6:13" x14ac:dyDescent="0.15">
      <c r="K42" s="15"/>
      <c r="M42" s="17"/>
    </row>
    <row r="43" spans="6:13" x14ac:dyDescent="0.15">
      <c r="K43" s="17"/>
      <c r="M43" s="15"/>
    </row>
    <row r="44" spans="6:13" x14ac:dyDescent="0.15">
      <c r="K44" s="15"/>
      <c r="M44" s="18"/>
    </row>
    <row r="45" spans="6:13" x14ac:dyDescent="0.15">
      <c r="K45" s="17"/>
      <c r="M45" s="15"/>
    </row>
    <row r="46" spans="6:13" x14ac:dyDescent="0.15">
      <c r="K46" s="18"/>
      <c r="M46" s="17"/>
    </row>
    <row r="47" spans="6:13" x14ac:dyDescent="0.15">
      <c r="K47" s="18"/>
      <c r="M47" s="15"/>
    </row>
    <row r="48" spans="6:13" x14ac:dyDescent="0.15">
      <c r="K48" s="18"/>
      <c r="M48" s="17"/>
    </row>
    <row r="49" spans="11:13" x14ac:dyDescent="0.15">
      <c r="K49" s="18"/>
      <c r="M49" s="15"/>
    </row>
    <row r="50" spans="11:13" x14ac:dyDescent="0.15">
      <c r="K50" s="18"/>
      <c r="M50" s="17"/>
    </row>
    <row r="51" spans="11:13" x14ac:dyDescent="0.15">
      <c r="K51" s="18"/>
      <c r="M51" s="15"/>
    </row>
    <row r="52" spans="11:13" x14ac:dyDescent="0.15">
      <c r="K52" s="18"/>
    </row>
  </sheetData>
  <mergeCells count="44">
    <mergeCell ref="L18:L20"/>
    <mergeCell ref="L21:L23"/>
    <mergeCell ref="L24:L26"/>
    <mergeCell ref="L27:L30"/>
    <mergeCell ref="J15:J17"/>
    <mergeCell ref="K15:K17"/>
    <mergeCell ref="L15:L17"/>
    <mergeCell ref="A27:A30"/>
    <mergeCell ref="J27:J30"/>
    <mergeCell ref="K27:K30"/>
    <mergeCell ref="A24:A26"/>
    <mergeCell ref="J24:J26"/>
    <mergeCell ref="K24:K26"/>
    <mergeCell ref="D24:D26"/>
    <mergeCell ref="D27:D30"/>
    <mergeCell ref="E27:E28"/>
    <mergeCell ref="E29:E30"/>
    <mergeCell ref="A21:A23"/>
    <mergeCell ref="D18:D20"/>
    <mergeCell ref="L5:L9"/>
    <mergeCell ref="A10:A14"/>
    <mergeCell ref="J10:J14"/>
    <mergeCell ref="K10:K14"/>
    <mergeCell ref="L10:L14"/>
    <mergeCell ref="A15:A17"/>
    <mergeCell ref="D15:D17"/>
    <mergeCell ref="D21:D23"/>
    <mergeCell ref="J18:J20"/>
    <mergeCell ref="K18:K20"/>
    <mergeCell ref="J21:J23"/>
    <mergeCell ref="K21:K23"/>
    <mergeCell ref="E22:E23"/>
    <mergeCell ref="E18:E20"/>
    <mergeCell ref="A5:A9"/>
    <mergeCell ref="D5:D8"/>
    <mergeCell ref="J5:J9"/>
    <mergeCell ref="K5:K9"/>
    <mergeCell ref="A18:A20"/>
    <mergeCell ref="E15:E17"/>
    <mergeCell ref="A1:B2"/>
    <mergeCell ref="D2:F2"/>
    <mergeCell ref="F3:H3"/>
    <mergeCell ref="G4:H4"/>
    <mergeCell ref="J4:K4"/>
  </mergeCells>
  <phoneticPr fontId="9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7" customHeight="1" x14ac:dyDescent="0.15">
      <c r="A1" s="84" t="s">
        <v>202</v>
      </c>
      <c r="B1" s="85"/>
    </row>
    <row r="2" spans="1:13" ht="27" customHeight="1" x14ac:dyDescent="0.15">
      <c r="A2" s="85"/>
      <c r="B2" s="85"/>
      <c r="D2" s="89" t="s">
        <v>0</v>
      </c>
      <c r="E2" s="90"/>
      <c r="F2" s="90"/>
      <c r="G2" s="1"/>
      <c r="H2" s="2" t="s">
        <v>1</v>
      </c>
      <c r="I2" s="28"/>
      <c r="K2" s="3" t="s">
        <v>2</v>
      </c>
      <c r="L2" s="3"/>
      <c r="M2" s="2"/>
    </row>
    <row r="3" spans="1:13" x14ac:dyDescent="0.15">
      <c r="F3" s="94" t="s">
        <v>3</v>
      </c>
      <c r="G3" s="95"/>
      <c r="H3" s="95"/>
      <c r="I3" s="29"/>
    </row>
    <row r="4" spans="1:13" s="7" customFormat="1" ht="27.75" thickBot="1" x14ac:dyDescent="0.2">
      <c r="A4" s="4" t="s">
        <v>4</v>
      </c>
      <c r="B4" s="5" t="s">
        <v>5</v>
      </c>
      <c r="C4" s="5" t="s">
        <v>6</v>
      </c>
      <c r="D4" s="5" t="s">
        <v>10</v>
      </c>
      <c r="E4" s="5" t="s">
        <v>11</v>
      </c>
      <c r="F4" s="5" t="s">
        <v>24</v>
      </c>
      <c r="G4" s="96" t="s">
        <v>7</v>
      </c>
      <c r="H4" s="97"/>
      <c r="I4" s="30" t="s">
        <v>25</v>
      </c>
      <c r="J4" s="98" t="s">
        <v>8</v>
      </c>
      <c r="K4" s="99"/>
      <c r="L4" s="6" t="s">
        <v>9</v>
      </c>
      <c r="M4" s="27" t="s">
        <v>23</v>
      </c>
    </row>
    <row r="5" spans="1:13" ht="17.100000000000001" customHeight="1" thickTop="1" thickBot="1" x14ac:dyDescent="0.2">
      <c r="A5" s="124">
        <v>1</v>
      </c>
      <c r="B5" s="36" t="s">
        <v>58</v>
      </c>
      <c r="C5" s="35">
        <v>3</v>
      </c>
      <c r="D5" s="133" t="s">
        <v>14</v>
      </c>
      <c r="E5" s="55" t="s">
        <v>185</v>
      </c>
      <c r="F5" s="11">
        <v>89</v>
      </c>
      <c r="G5" s="16">
        <v>0.5</v>
      </c>
      <c r="H5" s="23" t="s">
        <v>1</v>
      </c>
      <c r="I5" s="31"/>
      <c r="J5" s="117"/>
      <c r="K5" s="118" t="s">
        <v>1</v>
      </c>
      <c r="L5" s="91"/>
      <c r="M5" s="19"/>
    </row>
    <row r="6" spans="1:13" ht="17.100000000000001" customHeight="1" thickTop="1" thickBot="1" x14ac:dyDescent="0.2">
      <c r="A6" s="136"/>
      <c r="B6" s="36" t="s">
        <v>59</v>
      </c>
      <c r="C6" s="35">
        <v>3</v>
      </c>
      <c r="D6" s="134"/>
      <c r="E6" s="55" t="s">
        <v>186</v>
      </c>
      <c r="F6" s="11">
        <v>85</v>
      </c>
      <c r="G6" s="16">
        <v>0.5</v>
      </c>
      <c r="H6" s="23" t="s">
        <v>1</v>
      </c>
      <c r="I6" s="32"/>
      <c r="J6" s="117"/>
      <c r="K6" s="118"/>
      <c r="L6" s="92"/>
      <c r="M6" s="20"/>
    </row>
    <row r="7" spans="1:13" ht="17.100000000000001" customHeight="1" thickTop="1" thickBot="1" x14ac:dyDescent="0.2">
      <c r="A7" s="136"/>
      <c r="B7" s="36" t="s">
        <v>60</v>
      </c>
      <c r="C7" s="35">
        <v>3</v>
      </c>
      <c r="D7" s="134"/>
      <c r="E7" s="55" t="s">
        <v>191</v>
      </c>
      <c r="F7" s="11">
        <v>82</v>
      </c>
      <c r="G7" s="16">
        <v>0.5</v>
      </c>
      <c r="H7" s="23" t="s">
        <v>1</v>
      </c>
      <c r="I7" s="32"/>
      <c r="J7" s="117"/>
      <c r="K7" s="118"/>
      <c r="L7" s="92"/>
      <c r="M7" s="20"/>
    </row>
    <row r="8" spans="1:13" ht="17.100000000000001" customHeight="1" thickTop="1" thickBot="1" x14ac:dyDescent="0.2">
      <c r="A8" s="136"/>
      <c r="B8" s="36" t="s">
        <v>61</v>
      </c>
      <c r="C8" s="35">
        <v>3</v>
      </c>
      <c r="D8" s="133" t="s">
        <v>15</v>
      </c>
      <c r="E8" s="55" t="s">
        <v>194</v>
      </c>
      <c r="F8" s="11">
        <v>72</v>
      </c>
      <c r="G8" s="16">
        <v>1</v>
      </c>
      <c r="H8" s="23" t="s">
        <v>1</v>
      </c>
      <c r="I8" s="32"/>
      <c r="J8" s="117"/>
      <c r="K8" s="118"/>
      <c r="L8" s="92"/>
      <c r="M8" s="20"/>
    </row>
    <row r="9" spans="1:13" ht="17.100000000000001" customHeight="1" thickTop="1" thickBot="1" x14ac:dyDescent="0.2">
      <c r="A9" s="132"/>
      <c r="B9" s="36" t="s">
        <v>62</v>
      </c>
      <c r="C9" s="35">
        <v>3</v>
      </c>
      <c r="D9" s="134"/>
      <c r="E9" s="55" t="s">
        <v>192</v>
      </c>
      <c r="F9" s="11">
        <v>82</v>
      </c>
      <c r="G9" s="16">
        <v>0.5</v>
      </c>
      <c r="H9" s="23" t="s">
        <v>1</v>
      </c>
      <c r="I9" s="32"/>
      <c r="J9" s="117"/>
      <c r="K9" s="118"/>
      <c r="L9" s="93"/>
      <c r="M9" s="25"/>
    </row>
    <row r="10" spans="1:13" ht="17.100000000000001" customHeight="1" thickTop="1" thickBot="1" x14ac:dyDescent="0.2">
      <c r="A10" s="124">
        <v>2</v>
      </c>
      <c r="B10" s="36" t="s">
        <v>58</v>
      </c>
      <c r="C10" s="35">
        <v>4</v>
      </c>
      <c r="D10" s="68" t="s">
        <v>175</v>
      </c>
      <c r="E10" s="55" t="s">
        <v>127</v>
      </c>
      <c r="F10" s="11">
        <v>82</v>
      </c>
      <c r="G10" s="16">
        <v>1</v>
      </c>
      <c r="H10" s="23" t="s">
        <v>1</v>
      </c>
      <c r="I10" s="32"/>
      <c r="J10" s="117"/>
      <c r="K10" s="118" t="s">
        <v>1</v>
      </c>
      <c r="L10" s="91"/>
      <c r="M10" s="26"/>
    </row>
    <row r="11" spans="1:13" ht="17.100000000000001" customHeight="1" thickTop="1" thickBot="1" x14ac:dyDescent="0.2">
      <c r="A11" s="136"/>
      <c r="B11" s="36" t="s">
        <v>59</v>
      </c>
      <c r="C11" s="35">
        <v>4</v>
      </c>
      <c r="D11" s="71" t="s">
        <v>209</v>
      </c>
      <c r="E11" s="55" t="s">
        <v>79</v>
      </c>
      <c r="F11" s="11">
        <v>68</v>
      </c>
      <c r="G11" s="16">
        <v>1</v>
      </c>
      <c r="H11" s="23" t="s">
        <v>1</v>
      </c>
      <c r="I11" s="32"/>
      <c r="J11" s="117"/>
      <c r="K11" s="118"/>
      <c r="L11" s="92"/>
      <c r="M11" s="20"/>
    </row>
    <row r="12" spans="1:13" ht="17.100000000000001" customHeight="1" thickTop="1" thickBot="1" x14ac:dyDescent="0.2">
      <c r="A12" s="136"/>
      <c r="B12" s="36" t="s">
        <v>60</v>
      </c>
      <c r="C12" s="35">
        <v>4</v>
      </c>
      <c r="D12" s="68" t="s">
        <v>52</v>
      </c>
      <c r="E12" s="55" t="s">
        <v>80</v>
      </c>
      <c r="F12" s="11">
        <v>45</v>
      </c>
      <c r="G12" s="16">
        <v>1</v>
      </c>
      <c r="H12" s="23" t="s">
        <v>1</v>
      </c>
      <c r="I12" s="32"/>
      <c r="J12" s="117"/>
      <c r="K12" s="118"/>
      <c r="L12" s="92"/>
      <c r="M12" s="20"/>
    </row>
    <row r="13" spans="1:13" ht="17.100000000000001" customHeight="1" thickTop="1" thickBot="1" x14ac:dyDescent="0.2">
      <c r="A13" s="136"/>
      <c r="B13" s="36" t="s">
        <v>61</v>
      </c>
      <c r="C13" s="35">
        <v>4</v>
      </c>
      <c r="D13" s="119" t="s">
        <v>53</v>
      </c>
      <c r="E13" s="55" t="s">
        <v>155</v>
      </c>
      <c r="F13" s="11">
        <v>30</v>
      </c>
      <c r="G13" s="16">
        <v>1</v>
      </c>
      <c r="H13" s="23" t="s">
        <v>1</v>
      </c>
      <c r="I13" s="32"/>
      <c r="J13" s="117"/>
      <c r="K13" s="118"/>
      <c r="L13" s="92"/>
      <c r="M13" s="20"/>
    </row>
    <row r="14" spans="1:13" ht="17.100000000000001" customHeight="1" thickTop="1" thickBot="1" x14ac:dyDescent="0.2">
      <c r="A14" s="132"/>
      <c r="B14" s="36" t="s">
        <v>62</v>
      </c>
      <c r="C14" s="35">
        <v>4</v>
      </c>
      <c r="D14" s="122"/>
      <c r="E14" s="55" t="s">
        <v>168</v>
      </c>
      <c r="F14" s="11">
        <v>46</v>
      </c>
      <c r="G14" s="16">
        <v>1</v>
      </c>
      <c r="H14" s="23" t="s">
        <v>1</v>
      </c>
      <c r="I14" s="32"/>
      <c r="J14" s="117"/>
      <c r="K14" s="118"/>
      <c r="L14" s="93"/>
      <c r="M14" s="25"/>
    </row>
    <row r="15" spans="1:13" ht="17.100000000000001" customHeight="1" thickTop="1" thickBot="1" x14ac:dyDescent="0.2">
      <c r="A15" s="127">
        <v>3</v>
      </c>
      <c r="B15" s="36" t="s">
        <v>58</v>
      </c>
      <c r="C15" s="35">
        <v>4</v>
      </c>
      <c r="D15" s="133" t="s">
        <v>89</v>
      </c>
      <c r="E15" s="119" t="s">
        <v>81</v>
      </c>
      <c r="F15" s="11">
        <v>55</v>
      </c>
      <c r="G15" s="16">
        <v>2</v>
      </c>
      <c r="H15" s="23" t="s">
        <v>1</v>
      </c>
      <c r="I15" s="32"/>
      <c r="J15" s="117"/>
      <c r="K15" s="118" t="s">
        <v>1</v>
      </c>
      <c r="L15" s="131"/>
      <c r="M15" s="26"/>
    </row>
    <row r="16" spans="1:13" ht="17.100000000000001" customHeight="1" thickTop="1" thickBot="1" x14ac:dyDescent="0.2">
      <c r="A16" s="135"/>
      <c r="B16" s="36" t="s">
        <v>59</v>
      </c>
      <c r="C16" s="35">
        <v>4</v>
      </c>
      <c r="D16" s="134"/>
      <c r="E16" s="122"/>
      <c r="F16" s="11">
        <v>35</v>
      </c>
      <c r="G16" s="16">
        <v>2</v>
      </c>
      <c r="H16" s="23" t="s">
        <v>1</v>
      </c>
      <c r="I16" s="32"/>
      <c r="J16" s="117"/>
      <c r="K16" s="118"/>
      <c r="L16" s="131"/>
      <c r="M16" s="25"/>
    </row>
    <row r="17" spans="1:13" ht="17.100000000000001" customHeight="1" thickTop="1" thickBot="1" x14ac:dyDescent="0.2">
      <c r="A17" s="141">
        <v>4</v>
      </c>
      <c r="B17" s="36" t="s">
        <v>58</v>
      </c>
      <c r="C17" s="35">
        <v>4</v>
      </c>
      <c r="D17" s="133" t="s">
        <v>72</v>
      </c>
      <c r="E17" s="58" t="s">
        <v>169</v>
      </c>
      <c r="F17" s="11">
        <v>85</v>
      </c>
      <c r="G17" s="16">
        <v>2</v>
      </c>
      <c r="H17" s="23" t="s">
        <v>1</v>
      </c>
      <c r="I17" s="32"/>
      <c r="J17" s="117"/>
      <c r="K17" s="118" t="s">
        <v>1</v>
      </c>
      <c r="L17" s="131"/>
      <c r="M17" s="26"/>
    </row>
    <row r="18" spans="1:13" ht="17.100000000000001" customHeight="1" thickTop="1" thickBot="1" x14ac:dyDescent="0.2">
      <c r="A18" s="141"/>
      <c r="B18" s="36" t="s">
        <v>59</v>
      </c>
      <c r="C18" s="35">
        <v>4</v>
      </c>
      <c r="D18" s="134"/>
      <c r="E18" s="58" t="s">
        <v>82</v>
      </c>
      <c r="F18" s="11">
        <v>60</v>
      </c>
      <c r="G18" s="16">
        <v>3</v>
      </c>
      <c r="H18" s="23" t="s">
        <v>1</v>
      </c>
      <c r="I18" s="32"/>
      <c r="J18" s="117"/>
      <c r="K18" s="118"/>
      <c r="L18" s="131"/>
      <c r="M18" s="57"/>
    </row>
    <row r="19" spans="1:13" ht="17.100000000000001" customHeight="1" thickTop="1" thickBot="1" x14ac:dyDescent="0.2">
      <c r="A19" s="141"/>
      <c r="B19" s="36" t="s">
        <v>60</v>
      </c>
      <c r="C19" s="35">
        <v>4</v>
      </c>
      <c r="D19" s="134"/>
      <c r="E19" s="58" t="s">
        <v>170</v>
      </c>
      <c r="F19" s="11">
        <v>68</v>
      </c>
      <c r="G19" s="16">
        <v>3</v>
      </c>
      <c r="H19" s="23" t="s">
        <v>1</v>
      </c>
      <c r="I19" s="32"/>
      <c r="J19" s="117"/>
      <c r="K19" s="118"/>
      <c r="L19" s="131"/>
      <c r="M19" s="25"/>
    </row>
    <row r="20" spans="1:13" ht="17.100000000000001" customHeight="1" thickTop="1" thickBot="1" x14ac:dyDescent="0.2">
      <c r="A20" s="143">
        <v>5</v>
      </c>
      <c r="B20" s="36" t="s">
        <v>58</v>
      </c>
      <c r="C20" s="35">
        <v>4</v>
      </c>
      <c r="D20" s="134" t="s">
        <v>78</v>
      </c>
      <c r="E20" s="58" t="s">
        <v>83</v>
      </c>
      <c r="F20" s="11">
        <v>82</v>
      </c>
      <c r="G20" s="16">
        <v>1</v>
      </c>
      <c r="H20" s="23" t="s">
        <v>1</v>
      </c>
      <c r="I20" s="32"/>
      <c r="J20" s="117"/>
      <c r="K20" s="118" t="s">
        <v>1</v>
      </c>
      <c r="L20" s="131"/>
      <c r="M20" s="26"/>
    </row>
    <row r="21" spans="1:13" ht="16.5" customHeight="1" thickTop="1" thickBot="1" x14ac:dyDescent="0.2">
      <c r="A21" s="144"/>
      <c r="B21" s="36" t="s">
        <v>59</v>
      </c>
      <c r="C21" s="35">
        <v>4</v>
      </c>
      <c r="D21" s="134"/>
      <c r="E21" s="58" t="s">
        <v>84</v>
      </c>
      <c r="F21" s="11">
        <v>55</v>
      </c>
      <c r="G21" s="16">
        <v>1</v>
      </c>
      <c r="H21" s="23" t="s">
        <v>1</v>
      </c>
      <c r="I21" s="32"/>
      <c r="J21" s="117"/>
      <c r="K21" s="118"/>
      <c r="L21" s="131"/>
      <c r="M21" s="57"/>
    </row>
    <row r="22" spans="1:13" ht="17.100000000000001" customHeight="1" thickTop="1" thickBot="1" x14ac:dyDescent="0.2">
      <c r="A22" s="144"/>
      <c r="B22" s="36" t="s">
        <v>60</v>
      </c>
      <c r="C22" s="35">
        <v>4</v>
      </c>
      <c r="D22" s="134"/>
      <c r="E22" s="58" t="s">
        <v>85</v>
      </c>
      <c r="F22" s="11">
        <v>50</v>
      </c>
      <c r="G22" s="16">
        <v>3</v>
      </c>
      <c r="H22" s="23" t="s">
        <v>1</v>
      </c>
      <c r="I22" s="32"/>
      <c r="J22" s="117"/>
      <c r="K22" s="118"/>
      <c r="L22" s="131"/>
      <c r="M22" s="57"/>
    </row>
    <row r="23" spans="1:13" ht="17.100000000000001" customHeight="1" thickTop="1" thickBot="1" x14ac:dyDescent="0.2">
      <c r="A23" s="145"/>
      <c r="B23" s="36" t="s">
        <v>61</v>
      </c>
      <c r="C23" s="35">
        <v>4</v>
      </c>
      <c r="D23" s="134"/>
      <c r="E23" s="58" t="s">
        <v>86</v>
      </c>
      <c r="F23" s="11">
        <v>19</v>
      </c>
      <c r="G23" s="16">
        <v>3</v>
      </c>
      <c r="H23" s="23" t="s">
        <v>1</v>
      </c>
      <c r="I23" s="32"/>
      <c r="J23" s="117"/>
      <c r="K23" s="118"/>
      <c r="L23" s="131"/>
      <c r="M23" s="25"/>
    </row>
    <row r="24" spans="1:13" ht="17.100000000000001" customHeight="1" thickTop="1" thickBot="1" x14ac:dyDescent="0.2">
      <c r="A24" s="124">
        <v>6</v>
      </c>
      <c r="B24" s="36" t="s">
        <v>58</v>
      </c>
      <c r="C24" s="35">
        <v>4</v>
      </c>
      <c r="D24" s="119" t="s">
        <v>91</v>
      </c>
      <c r="E24" s="54" t="s">
        <v>87</v>
      </c>
      <c r="F24" s="11">
        <v>70</v>
      </c>
      <c r="G24" s="16">
        <v>1</v>
      </c>
      <c r="H24" s="23" t="s">
        <v>1</v>
      </c>
      <c r="I24" s="32"/>
      <c r="J24" s="117"/>
      <c r="K24" s="118" t="s">
        <v>1</v>
      </c>
      <c r="L24" s="131"/>
      <c r="M24" s="26"/>
    </row>
    <row r="25" spans="1:13" ht="17.100000000000001" customHeight="1" thickTop="1" thickBot="1" x14ac:dyDescent="0.2">
      <c r="A25" s="136"/>
      <c r="B25" s="36" t="s">
        <v>59</v>
      </c>
      <c r="C25" s="35">
        <v>4</v>
      </c>
      <c r="D25" s="121"/>
      <c r="E25" s="54" t="s">
        <v>171</v>
      </c>
      <c r="F25" s="11">
        <v>55</v>
      </c>
      <c r="G25" s="16">
        <v>1</v>
      </c>
      <c r="H25" s="23" t="s">
        <v>1</v>
      </c>
      <c r="I25" s="32"/>
      <c r="J25" s="117"/>
      <c r="K25" s="118"/>
      <c r="L25" s="131"/>
      <c r="M25" s="57"/>
    </row>
    <row r="26" spans="1:13" ht="17.100000000000001" customHeight="1" thickTop="1" thickBot="1" x14ac:dyDescent="0.2">
      <c r="A26" s="136"/>
      <c r="B26" s="36" t="s">
        <v>60</v>
      </c>
      <c r="C26" s="35">
        <v>5</v>
      </c>
      <c r="D26" s="121"/>
      <c r="E26" s="58" t="s">
        <v>172</v>
      </c>
      <c r="F26" s="11">
        <v>42</v>
      </c>
      <c r="G26" s="16">
        <v>4</v>
      </c>
      <c r="H26" s="23" t="s">
        <v>1</v>
      </c>
      <c r="I26" s="32"/>
      <c r="J26" s="117"/>
      <c r="K26" s="118"/>
      <c r="L26" s="131"/>
      <c r="M26" s="57"/>
    </row>
    <row r="27" spans="1:13" ht="17.100000000000001" customHeight="1" thickTop="1" thickBot="1" x14ac:dyDescent="0.2">
      <c r="A27" s="132"/>
      <c r="B27" s="36" t="s">
        <v>61</v>
      </c>
      <c r="C27" s="35">
        <v>4</v>
      </c>
      <c r="D27" s="122"/>
      <c r="E27" s="58" t="s">
        <v>161</v>
      </c>
      <c r="F27" s="11">
        <v>6</v>
      </c>
      <c r="G27" s="16">
        <v>3</v>
      </c>
      <c r="H27" s="23" t="s">
        <v>1</v>
      </c>
      <c r="I27" s="32"/>
      <c r="J27" s="117"/>
      <c r="K27" s="118"/>
      <c r="L27" s="131"/>
      <c r="M27" s="25"/>
    </row>
    <row r="28" spans="1:13" ht="17.100000000000001" customHeight="1" thickTop="1" thickBot="1" x14ac:dyDescent="0.2">
      <c r="A28" s="143">
        <v>7</v>
      </c>
      <c r="B28" s="36" t="s">
        <v>58</v>
      </c>
      <c r="C28" s="35">
        <v>4</v>
      </c>
      <c r="D28" s="137" t="s">
        <v>90</v>
      </c>
      <c r="E28" s="58" t="s">
        <v>88</v>
      </c>
      <c r="F28" s="11">
        <v>55</v>
      </c>
      <c r="G28" s="16">
        <v>1</v>
      </c>
      <c r="H28" s="23" t="s">
        <v>1</v>
      </c>
      <c r="I28" s="57"/>
      <c r="J28" s="117"/>
      <c r="K28" s="118" t="s">
        <v>1</v>
      </c>
      <c r="L28" s="131"/>
      <c r="M28" s="34"/>
    </row>
    <row r="29" spans="1:13" ht="17.100000000000001" customHeight="1" thickTop="1" thickBot="1" x14ac:dyDescent="0.2">
      <c r="A29" s="136"/>
      <c r="B29" s="36" t="s">
        <v>59</v>
      </c>
      <c r="C29" s="35">
        <v>4</v>
      </c>
      <c r="D29" s="121"/>
      <c r="E29" s="58" t="s">
        <v>173</v>
      </c>
      <c r="F29" s="11">
        <v>37</v>
      </c>
      <c r="G29" s="16">
        <v>3</v>
      </c>
      <c r="H29" s="23" t="s">
        <v>1</v>
      </c>
      <c r="I29" s="57"/>
      <c r="J29" s="117"/>
      <c r="K29" s="118"/>
      <c r="L29" s="131"/>
      <c r="M29" s="57"/>
    </row>
    <row r="30" spans="1:13" ht="17.100000000000001" customHeight="1" thickTop="1" thickBot="1" x14ac:dyDescent="0.2">
      <c r="A30" s="132"/>
      <c r="B30" s="36" t="s">
        <v>60</v>
      </c>
      <c r="C30" s="35">
        <v>4</v>
      </c>
      <c r="D30" s="122"/>
      <c r="E30" s="58" t="s">
        <v>174</v>
      </c>
      <c r="F30" s="11">
        <v>7</v>
      </c>
      <c r="G30" s="16">
        <v>4</v>
      </c>
      <c r="H30" s="23" t="s">
        <v>1</v>
      </c>
      <c r="I30" s="25"/>
      <c r="J30" s="117"/>
      <c r="K30" s="118"/>
      <c r="L30" s="131"/>
      <c r="M30" s="25"/>
    </row>
    <row r="31" spans="1:13" ht="14.25" thickTop="1" x14ac:dyDescent="0.15">
      <c r="B31" s="8"/>
      <c r="C31" s="8"/>
      <c r="D31" s="8"/>
      <c r="E31" s="9"/>
      <c r="F31" s="10"/>
      <c r="G31" s="10"/>
      <c r="H31" s="10"/>
      <c r="I31" s="10"/>
      <c r="J31" s="10"/>
      <c r="K31" s="10"/>
      <c r="M31" s="10"/>
    </row>
    <row r="32" spans="1:13" x14ac:dyDescent="0.15">
      <c r="F32" s="11" t="s">
        <v>12</v>
      </c>
      <c r="G32" s="12">
        <f>SUM(G5:G30)</f>
        <v>45</v>
      </c>
      <c r="H32" s="13" t="s">
        <v>1</v>
      </c>
      <c r="I32" s="14"/>
      <c r="J32" s="14"/>
      <c r="K32" s="15"/>
      <c r="M32" s="17"/>
    </row>
    <row r="33" spans="6:13" x14ac:dyDescent="0.15">
      <c r="F33" s="11" t="s">
        <v>13</v>
      </c>
      <c r="G33" s="16">
        <f>50-G32</f>
        <v>5</v>
      </c>
      <c r="H33" s="13" t="s">
        <v>1</v>
      </c>
      <c r="I33" s="14"/>
      <c r="J33" s="14"/>
      <c r="K33" s="17"/>
      <c r="M33" s="15"/>
    </row>
    <row r="34" spans="6:13" x14ac:dyDescent="0.15">
      <c r="K34" s="15"/>
      <c r="M34" s="17"/>
    </row>
    <row r="35" spans="6:13" x14ac:dyDescent="0.15">
      <c r="K35" s="17"/>
      <c r="M35" s="15"/>
    </row>
    <row r="36" spans="6:13" x14ac:dyDescent="0.15">
      <c r="K36" s="15"/>
      <c r="M36" s="17"/>
    </row>
    <row r="37" spans="6:13" x14ac:dyDescent="0.15">
      <c r="K37" s="17"/>
      <c r="M37" s="15"/>
    </row>
    <row r="38" spans="6:13" x14ac:dyDescent="0.15">
      <c r="K38" s="15"/>
      <c r="M38" s="17"/>
    </row>
    <row r="39" spans="6:13" x14ac:dyDescent="0.15">
      <c r="K39" s="17"/>
      <c r="M39" s="15"/>
    </row>
    <row r="40" spans="6:13" x14ac:dyDescent="0.15">
      <c r="K40" s="15"/>
      <c r="M40" s="17"/>
    </row>
    <row r="41" spans="6:13" x14ac:dyDescent="0.15">
      <c r="K41" s="17"/>
      <c r="M41" s="15"/>
    </row>
    <row r="42" spans="6:13" x14ac:dyDescent="0.15">
      <c r="K42" s="15"/>
      <c r="M42" s="17"/>
    </row>
    <row r="43" spans="6:13" x14ac:dyDescent="0.15">
      <c r="K43" s="17"/>
      <c r="M43" s="15"/>
    </row>
    <row r="44" spans="6:13" x14ac:dyDescent="0.15">
      <c r="K44" s="15"/>
      <c r="M44" s="18"/>
    </row>
    <row r="45" spans="6:13" x14ac:dyDescent="0.15">
      <c r="K45" s="17"/>
      <c r="M45" s="15"/>
    </row>
    <row r="46" spans="6:13" x14ac:dyDescent="0.15">
      <c r="K46" s="18"/>
      <c r="M46" s="17"/>
    </row>
    <row r="47" spans="6:13" x14ac:dyDescent="0.15">
      <c r="K47" s="18"/>
      <c r="M47" s="15"/>
    </row>
    <row r="48" spans="6:13" x14ac:dyDescent="0.15">
      <c r="K48" s="18"/>
      <c r="M48" s="17"/>
    </row>
    <row r="49" spans="11:13" x14ac:dyDescent="0.15">
      <c r="K49" s="18"/>
      <c r="M49" s="15"/>
    </row>
    <row r="50" spans="11:13" x14ac:dyDescent="0.15">
      <c r="K50" s="18"/>
      <c r="M50" s="17"/>
    </row>
    <row r="51" spans="11:13" x14ac:dyDescent="0.15">
      <c r="K51" s="18"/>
      <c r="M51" s="15"/>
    </row>
    <row r="52" spans="11:13" x14ac:dyDescent="0.15">
      <c r="K52" s="18"/>
    </row>
  </sheetData>
  <mergeCells count="42">
    <mergeCell ref="L24:L27"/>
    <mergeCell ref="L28:L30"/>
    <mergeCell ref="J28:J30"/>
    <mergeCell ref="K15:K16"/>
    <mergeCell ref="K17:K19"/>
    <mergeCell ref="K20:K23"/>
    <mergeCell ref="L20:L23"/>
    <mergeCell ref="J20:J23"/>
    <mergeCell ref="K28:K30"/>
    <mergeCell ref="L17:L19"/>
    <mergeCell ref="K24:K27"/>
    <mergeCell ref="J24:J27"/>
    <mergeCell ref="A20:A23"/>
    <mergeCell ref="A24:A27"/>
    <mergeCell ref="J17:J19"/>
    <mergeCell ref="A28:A30"/>
    <mergeCell ref="D20:D23"/>
    <mergeCell ref="D24:D27"/>
    <mergeCell ref="D28:D30"/>
    <mergeCell ref="A15:A16"/>
    <mergeCell ref="A17:A19"/>
    <mergeCell ref="D17:D19"/>
    <mergeCell ref="L5:L9"/>
    <mergeCell ref="J10:J14"/>
    <mergeCell ref="K10:K14"/>
    <mergeCell ref="L10:L14"/>
    <mergeCell ref="D15:D16"/>
    <mergeCell ref="D8:D9"/>
    <mergeCell ref="L15:L16"/>
    <mergeCell ref="J15:J16"/>
    <mergeCell ref="D13:D14"/>
    <mergeCell ref="E15:E16"/>
    <mergeCell ref="J4:K4"/>
    <mergeCell ref="J5:J9"/>
    <mergeCell ref="K5:K9"/>
    <mergeCell ref="A5:A9"/>
    <mergeCell ref="D5:D7"/>
    <mergeCell ref="A1:B2"/>
    <mergeCell ref="D2:F2"/>
    <mergeCell ref="F3:H3"/>
    <mergeCell ref="G4:H4"/>
    <mergeCell ref="A10:A14"/>
  </mergeCells>
  <phoneticPr fontId="9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Normal="100" zoomScaleSheetLayoutView="100" workbookViewId="0">
      <selection sqref="A1:B2"/>
    </sheetView>
  </sheetViews>
  <sheetFormatPr defaultRowHeight="13.5" x14ac:dyDescent="0.15"/>
  <cols>
    <col min="1" max="1" width="5.25" bestFit="1" customWidth="1"/>
    <col min="3" max="3" width="5.25" style="18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x14ac:dyDescent="0.15">
      <c r="A1" s="84" t="s">
        <v>39</v>
      </c>
      <c r="B1" s="85"/>
    </row>
    <row r="2" spans="1:13" ht="27" customHeight="1" x14ac:dyDescent="0.15">
      <c r="A2" s="85"/>
      <c r="B2" s="85"/>
      <c r="D2" s="89" t="s">
        <v>0</v>
      </c>
      <c r="E2" s="90"/>
      <c r="F2" s="90"/>
      <c r="G2" s="1"/>
      <c r="H2" s="2" t="s">
        <v>1</v>
      </c>
      <c r="I2" s="28"/>
      <c r="K2" s="3" t="s">
        <v>2</v>
      </c>
      <c r="L2" s="3"/>
      <c r="M2" s="2"/>
    </row>
    <row r="3" spans="1:13" x14ac:dyDescent="0.15">
      <c r="F3" s="94" t="s">
        <v>92</v>
      </c>
      <c r="G3" s="95"/>
      <c r="H3" s="95"/>
      <c r="I3" s="29"/>
    </row>
    <row r="4" spans="1:13" s="7" customFormat="1" ht="27.75" thickBot="1" x14ac:dyDescent="0.2">
      <c r="A4" s="4" t="s">
        <v>4</v>
      </c>
      <c r="B4" s="5" t="s">
        <v>5</v>
      </c>
      <c r="C4" s="37" t="s">
        <v>6</v>
      </c>
      <c r="D4" s="6" t="s">
        <v>10</v>
      </c>
      <c r="E4" s="6" t="s">
        <v>11</v>
      </c>
      <c r="F4" s="5" t="s">
        <v>24</v>
      </c>
      <c r="G4" s="96" t="s">
        <v>7</v>
      </c>
      <c r="H4" s="97"/>
      <c r="I4" s="30" t="s">
        <v>25</v>
      </c>
      <c r="J4" s="98" t="s">
        <v>8</v>
      </c>
      <c r="K4" s="99"/>
      <c r="L4" s="6" t="s">
        <v>9</v>
      </c>
      <c r="M4" s="27" t="s">
        <v>23</v>
      </c>
    </row>
    <row r="5" spans="1:13" ht="17.100000000000001" customHeight="1" thickTop="1" x14ac:dyDescent="0.15">
      <c r="A5" s="88">
        <v>1</v>
      </c>
      <c r="B5" s="36" t="s">
        <v>58</v>
      </c>
      <c r="C5" s="35">
        <v>6</v>
      </c>
      <c r="D5" s="87" t="s">
        <v>35</v>
      </c>
      <c r="E5" s="55" t="s">
        <v>190</v>
      </c>
      <c r="F5" s="49">
        <v>94</v>
      </c>
      <c r="G5" s="50">
        <v>0.5</v>
      </c>
      <c r="H5" s="51" t="s">
        <v>1</v>
      </c>
      <c r="I5" s="31"/>
      <c r="J5" s="100"/>
      <c r="K5" s="103" t="s">
        <v>1</v>
      </c>
      <c r="L5" s="91"/>
      <c r="M5" s="19"/>
    </row>
    <row r="6" spans="1:13" ht="17.100000000000001" customHeight="1" x14ac:dyDescent="0.15">
      <c r="A6" s="88"/>
      <c r="B6" s="36" t="s">
        <v>59</v>
      </c>
      <c r="C6" s="35">
        <v>6</v>
      </c>
      <c r="D6" s="87"/>
      <c r="E6" s="47" t="s">
        <v>186</v>
      </c>
      <c r="F6" s="49">
        <v>75</v>
      </c>
      <c r="G6" s="50">
        <v>0.5</v>
      </c>
      <c r="H6" s="51" t="s">
        <v>1</v>
      </c>
      <c r="I6" s="32"/>
      <c r="J6" s="101"/>
      <c r="K6" s="104"/>
      <c r="L6" s="92"/>
      <c r="M6" s="20"/>
    </row>
    <row r="7" spans="1:13" ht="17.100000000000001" customHeight="1" x14ac:dyDescent="0.15">
      <c r="A7" s="88"/>
      <c r="B7" s="36" t="s">
        <v>60</v>
      </c>
      <c r="C7" s="35">
        <v>6</v>
      </c>
      <c r="D7" s="87"/>
      <c r="E7" s="55" t="s">
        <v>191</v>
      </c>
      <c r="F7" s="49">
        <v>79</v>
      </c>
      <c r="G7" s="50">
        <v>0.5</v>
      </c>
      <c r="H7" s="51" t="s">
        <v>1</v>
      </c>
      <c r="I7" s="32"/>
      <c r="J7" s="101"/>
      <c r="K7" s="104"/>
      <c r="L7" s="92"/>
      <c r="M7" s="20"/>
    </row>
    <row r="8" spans="1:13" ht="17.100000000000001" customHeight="1" x14ac:dyDescent="0.15">
      <c r="A8" s="88"/>
      <c r="B8" s="36" t="s">
        <v>61</v>
      </c>
      <c r="C8" s="35">
        <v>6</v>
      </c>
      <c r="D8" s="87"/>
      <c r="E8" s="55" t="s">
        <v>187</v>
      </c>
      <c r="F8" s="49">
        <v>81</v>
      </c>
      <c r="G8" s="50">
        <v>1</v>
      </c>
      <c r="H8" s="51" t="s">
        <v>1</v>
      </c>
      <c r="I8" s="32"/>
      <c r="J8" s="101"/>
      <c r="K8" s="104"/>
      <c r="L8" s="92"/>
      <c r="M8" s="20"/>
    </row>
    <row r="9" spans="1:13" ht="17.100000000000001" customHeight="1" x14ac:dyDescent="0.15">
      <c r="A9" s="88"/>
      <c r="B9" s="36" t="s">
        <v>62</v>
      </c>
      <c r="C9" s="35">
        <v>6</v>
      </c>
      <c r="D9" s="42" t="s">
        <v>36</v>
      </c>
      <c r="E9" s="46" t="s">
        <v>108</v>
      </c>
      <c r="F9" s="49">
        <v>80</v>
      </c>
      <c r="G9" s="50">
        <v>1</v>
      </c>
      <c r="H9" s="51" t="s">
        <v>1</v>
      </c>
      <c r="I9" s="32"/>
      <c r="J9" s="101"/>
      <c r="K9" s="104"/>
      <c r="L9" s="92"/>
      <c r="M9" s="57"/>
    </row>
    <row r="10" spans="1:13" ht="17.100000000000001" customHeight="1" x14ac:dyDescent="0.15">
      <c r="A10" s="88"/>
      <c r="B10" s="36" t="s">
        <v>103</v>
      </c>
      <c r="C10" s="35">
        <v>6</v>
      </c>
      <c r="D10" s="43" t="s">
        <v>31</v>
      </c>
      <c r="E10" s="48" t="s">
        <v>109</v>
      </c>
      <c r="F10" s="49">
        <v>53</v>
      </c>
      <c r="G10" s="50">
        <v>1</v>
      </c>
      <c r="H10" s="51" t="s">
        <v>1</v>
      </c>
      <c r="I10" s="32"/>
      <c r="J10" s="101"/>
      <c r="K10" s="104"/>
      <c r="L10" s="92"/>
      <c r="M10" s="34"/>
    </row>
    <row r="11" spans="1:13" ht="17.100000000000001" customHeight="1" x14ac:dyDescent="0.15">
      <c r="A11" s="88"/>
      <c r="B11" s="36" t="s">
        <v>104</v>
      </c>
      <c r="C11" s="35">
        <v>6</v>
      </c>
      <c r="D11" s="43" t="s">
        <v>30</v>
      </c>
      <c r="E11" s="46" t="s">
        <v>110</v>
      </c>
      <c r="F11" s="49">
        <v>49</v>
      </c>
      <c r="G11" s="50">
        <v>2</v>
      </c>
      <c r="H11" s="51" t="s">
        <v>1</v>
      </c>
      <c r="I11" s="32"/>
      <c r="J11" s="101"/>
      <c r="K11" s="104"/>
      <c r="L11" s="92"/>
      <c r="M11" s="20"/>
    </row>
    <row r="12" spans="1:13" ht="17.100000000000001" customHeight="1" x14ac:dyDescent="0.15">
      <c r="A12" s="88"/>
      <c r="B12" s="36" t="s">
        <v>105</v>
      </c>
      <c r="C12" s="35">
        <v>6</v>
      </c>
      <c r="D12" s="43" t="s">
        <v>37</v>
      </c>
      <c r="E12" s="48" t="s">
        <v>111</v>
      </c>
      <c r="F12" s="49">
        <v>81</v>
      </c>
      <c r="G12" s="50">
        <v>1</v>
      </c>
      <c r="H12" s="51" t="s">
        <v>1</v>
      </c>
      <c r="I12" s="32"/>
      <c r="J12" s="101"/>
      <c r="K12" s="104"/>
      <c r="L12" s="92"/>
      <c r="M12" s="20"/>
    </row>
    <row r="13" spans="1:13" ht="17.100000000000001" customHeight="1" x14ac:dyDescent="0.15">
      <c r="A13" s="88"/>
      <c r="B13" s="36" t="s">
        <v>106</v>
      </c>
      <c r="C13" s="35">
        <v>6</v>
      </c>
      <c r="D13" s="42" t="s">
        <v>34</v>
      </c>
      <c r="E13" s="55" t="s">
        <v>112</v>
      </c>
      <c r="F13" s="49">
        <v>51</v>
      </c>
      <c r="G13" s="50">
        <v>2</v>
      </c>
      <c r="H13" s="51" t="s">
        <v>1</v>
      </c>
      <c r="I13" s="32"/>
      <c r="J13" s="101"/>
      <c r="K13" s="104"/>
      <c r="L13" s="92"/>
      <c r="M13" s="20"/>
    </row>
    <row r="14" spans="1:13" ht="17.100000000000001" customHeight="1" thickBot="1" x14ac:dyDescent="0.2">
      <c r="A14" s="88"/>
      <c r="B14" s="36" t="s">
        <v>107</v>
      </c>
      <c r="C14" s="35">
        <v>6</v>
      </c>
      <c r="D14" s="42" t="s">
        <v>204</v>
      </c>
      <c r="E14" s="55" t="s">
        <v>205</v>
      </c>
      <c r="F14" s="49">
        <v>50</v>
      </c>
      <c r="G14" s="50">
        <v>2</v>
      </c>
      <c r="H14" s="51" t="s">
        <v>1</v>
      </c>
      <c r="I14" s="32"/>
      <c r="J14" s="102"/>
      <c r="K14" s="105"/>
      <c r="L14" s="93"/>
      <c r="M14" s="25"/>
    </row>
    <row r="15" spans="1:13" ht="17.100000000000001" customHeight="1" thickTop="1" x14ac:dyDescent="0.15">
      <c r="A15" s="107">
        <v>2</v>
      </c>
      <c r="B15" s="36" t="s">
        <v>116</v>
      </c>
      <c r="C15" s="35">
        <v>2</v>
      </c>
      <c r="D15" s="87" t="s">
        <v>38</v>
      </c>
      <c r="E15" s="46" t="s">
        <v>113</v>
      </c>
      <c r="F15" s="49">
        <v>74</v>
      </c>
      <c r="G15" s="50">
        <v>0.5</v>
      </c>
      <c r="H15" s="51" t="s">
        <v>1</v>
      </c>
      <c r="I15" s="32"/>
      <c r="J15" s="101"/>
      <c r="K15" s="104" t="s">
        <v>1</v>
      </c>
      <c r="L15" s="91"/>
      <c r="M15" s="26"/>
    </row>
    <row r="16" spans="1:13" ht="17.100000000000001" customHeight="1" x14ac:dyDescent="0.15">
      <c r="A16" s="108"/>
      <c r="B16" s="36" t="s">
        <v>117</v>
      </c>
      <c r="C16" s="35">
        <v>2</v>
      </c>
      <c r="D16" s="87"/>
      <c r="E16" s="46" t="s">
        <v>113</v>
      </c>
      <c r="F16" s="49">
        <v>73</v>
      </c>
      <c r="G16" s="50">
        <v>0.5</v>
      </c>
      <c r="H16" s="51" t="s">
        <v>1</v>
      </c>
      <c r="I16" s="32"/>
      <c r="J16" s="101"/>
      <c r="K16" s="104"/>
      <c r="L16" s="92"/>
      <c r="M16" s="57"/>
    </row>
    <row r="17" spans="1:13" ht="17.100000000000001" customHeight="1" x14ac:dyDescent="0.15">
      <c r="A17" s="108"/>
      <c r="B17" s="36" t="s">
        <v>118</v>
      </c>
      <c r="C17" s="35">
        <v>2</v>
      </c>
      <c r="D17" s="87"/>
      <c r="E17" s="46" t="s">
        <v>113</v>
      </c>
      <c r="F17" s="49">
        <v>54</v>
      </c>
      <c r="G17" s="50">
        <v>0.5</v>
      </c>
      <c r="H17" s="51" t="s">
        <v>1</v>
      </c>
      <c r="I17" s="32"/>
      <c r="J17" s="101"/>
      <c r="K17" s="104"/>
      <c r="L17" s="92"/>
      <c r="M17" s="57"/>
    </row>
    <row r="18" spans="1:13" ht="17.100000000000001" customHeight="1" x14ac:dyDescent="0.15">
      <c r="A18" s="108"/>
      <c r="B18" s="36" t="s">
        <v>119</v>
      </c>
      <c r="C18" s="35">
        <v>2</v>
      </c>
      <c r="D18" s="87"/>
      <c r="E18" s="46" t="s">
        <v>113</v>
      </c>
      <c r="F18" s="49">
        <v>30</v>
      </c>
      <c r="G18" s="50">
        <v>0.5</v>
      </c>
      <c r="H18" s="51" t="s">
        <v>1</v>
      </c>
      <c r="I18" s="32"/>
      <c r="J18" s="101"/>
      <c r="K18" s="104"/>
      <c r="L18" s="92"/>
      <c r="M18" s="57"/>
    </row>
    <row r="19" spans="1:13" ht="17.100000000000001" customHeight="1" x14ac:dyDescent="0.15">
      <c r="A19" s="108"/>
      <c r="B19" s="36" t="s">
        <v>120</v>
      </c>
      <c r="C19" s="35">
        <v>2</v>
      </c>
      <c r="D19" s="87"/>
      <c r="E19" s="46" t="s">
        <v>113</v>
      </c>
      <c r="F19" s="49">
        <v>36</v>
      </c>
      <c r="G19" s="50">
        <v>0.5</v>
      </c>
      <c r="H19" s="51" t="s">
        <v>1</v>
      </c>
      <c r="I19" s="32"/>
      <c r="J19" s="101"/>
      <c r="K19" s="104"/>
      <c r="L19" s="92"/>
      <c r="M19" s="57"/>
    </row>
    <row r="20" spans="1:13" ht="17.100000000000001" customHeight="1" x14ac:dyDescent="0.15">
      <c r="A20" s="108"/>
      <c r="B20" s="36" t="s">
        <v>121</v>
      </c>
      <c r="C20" s="35">
        <v>2</v>
      </c>
      <c r="D20" s="87"/>
      <c r="E20" s="46" t="s">
        <v>113</v>
      </c>
      <c r="F20" s="49">
        <v>58</v>
      </c>
      <c r="G20" s="50">
        <v>0.5</v>
      </c>
      <c r="H20" s="51" t="s">
        <v>1</v>
      </c>
      <c r="I20" s="32"/>
      <c r="J20" s="101"/>
      <c r="K20" s="104"/>
      <c r="L20" s="92"/>
      <c r="M20" s="57"/>
    </row>
    <row r="21" spans="1:13" ht="17.100000000000001" customHeight="1" x14ac:dyDescent="0.15">
      <c r="A21" s="108"/>
      <c r="B21" s="36" t="s">
        <v>122</v>
      </c>
      <c r="C21" s="35">
        <v>2</v>
      </c>
      <c r="D21" s="87"/>
      <c r="E21" s="46" t="s">
        <v>113</v>
      </c>
      <c r="F21" s="49">
        <v>16</v>
      </c>
      <c r="G21" s="50">
        <v>0.5</v>
      </c>
      <c r="H21" s="51" t="s">
        <v>1</v>
      </c>
      <c r="I21" s="32"/>
      <c r="J21" s="101"/>
      <c r="K21" s="104"/>
      <c r="L21" s="92"/>
      <c r="M21" s="57"/>
    </row>
    <row r="22" spans="1:13" ht="17.100000000000001" customHeight="1" thickBot="1" x14ac:dyDescent="0.2">
      <c r="A22" s="109"/>
      <c r="B22" s="36" t="s">
        <v>59</v>
      </c>
      <c r="C22" s="35">
        <v>6</v>
      </c>
      <c r="D22" s="87"/>
      <c r="E22" s="46" t="s">
        <v>113</v>
      </c>
      <c r="F22" s="49">
        <v>34</v>
      </c>
      <c r="G22" s="50">
        <v>1</v>
      </c>
      <c r="H22" s="51" t="s">
        <v>1</v>
      </c>
      <c r="I22" s="32"/>
      <c r="J22" s="102"/>
      <c r="K22" s="105"/>
      <c r="L22" s="93"/>
      <c r="M22" s="59"/>
    </row>
    <row r="23" spans="1:13" ht="17.100000000000001" customHeight="1" thickTop="1" x14ac:dyDescent="0.15">
      <c r="A23" s="88">
        <v>3</v>
      </c>
      <c r="B23" s="36" t="s">
        <v>58</v>
      </c>
      <c r="C23" s="35">
        <v>10</v>
      </c>
      <c r="D23" s="106" t="s">
        <v>32</v>
      </c>
      <c r="E23" s="46" t="s">
        <v>114</v>
      </c>
      <c r="F23" s="49">
        <v>71</v>
      </c>
      <c r="G23" s="50">
        <v>1</v>
      </c>
      <c r="H23" s="51" t="s">
        <v>1</v>
      </c>
      <c r="I23" s="32"/>
      <c r="J23" s="101"/>
      <c r="K23" s="104" t="s">
        <v>1</v>
      </c>
      <c r="L23" s="92"/>
      <c r="M23" s="34"/>
    </row>
    <row r="24" spans="1:13" ht="17.100000000000001" customHeight="1" thickBot="1" x14ac:dyDescent="0.2">
      <c r="A24" s="88"/>
      <c r="B24" s="36" t="s">
        <v>59</v>
      </c>
      <c r="C24" s="35">
        <v>10</v>
      </c>
      <c r="D24" s="106"/>
      <c r="E24" s="46" t="s">
        <v>115</v>
      </c>
      <c r="F24" s="49">
        <v>24</v>
      </c>
      <c r="G24" s="50">
        <v>4</v>
      </c>
      <c r="H24" s="51" t="s">
        <v>1</v>
      </c>
      <c r="I24" s="33"/>
      <c r="J24" s="102"/>
      <c r="K24" s="105"/>
      <c r="L24" s="93"/>
      <c r="M24" s="59"/>
    </row>
    <row r="25" spans="1:13" ht="14.25" thickTop="1" x14ac:dyDescent="0.15">
      <c r="B25" s="8"/>
      <c r="C25" s="8"/>
      <c r="D25" s="8"/>
      <c r="E25" s="10"/>
      <c r="F25" s="10"/>
      <c r="G25" s="10"/>
      <c r="H25" s="10"/>
      <c r="I25" s="10"/>
      <c r="J25" s="10"/>
      <c r="K25" s="10"/>
      <c r="M25" s="10"/>
    </row>
    <row r="26" spans="1:13" x14ac:dyDescent="0.15">
      <c r="F26" s="11" t="s">
        <v>12</v>
      </c>
      <c r="G26" s="12">
        <f>SUM(G5:G24)</f>
        <v>21</v>
      </c>
      <c r="H26" s="13" t="s">
        <v>1</v>
      </c>
      <c r="I26" s="14"/>
      <c r="J26" s="14"/>
      <c r="K26" s="15"/>
      <c r="M26" s="17"/>
    </row>
    <row r="27" spans="1:13" x14ac:dyDescent="0.15">
      <c r="F27" s="11" t="s">
        <v>13</v>
      </c>
      <c r="G27" s="16">
        <f>25-G26</f>
        <v>4</v>
      </c>
      <c r="H27" s="13" t="s">
        <v>1</v>
      </c>
      <c r="I27" s="14"/>
      <c r="J27" s="14"/>
      <c r="K27" s="17"/>
      <c r="M27" s="15"/>
    </row>
    <row r="28" spans="1:13" x14ac:dyDescent="0.15">
      <c r="K28" s="15"/>
      <c r="M28" s="17"/>
    </row>
    <row r="29" spans="1:13" x14ac:dyDescent="0.15">
      <c r="K29" s="17"/>
      <c r="M29" s="15"/>
    </row>
    <row r="30" spans="1:13" x14ac:dyDescent="0.15">
      <c r="K30" s="15"/>
      <c r="M30" s="17"/>
    </row>
    <row r="31" spans="1:13" x14ac:dyDescent="0.15">
      <c r="K31" s="17"/>
      <c r="M31" s="15"/>
    </row>
    <row r="32" spans="1:13" x14ac:dyDescent="0.15">
      <c r="K32" s="15"/>
    </row>
  </sheetData>
  <mergeCells count="20">
    <mergeCell ref="J4:K4"/>
    <mergeCell ref="A1:B2"/>
    <mergeCell ref="D5:D8"/>
    <mergeCell ref="D15:D22"/>
    <mergeCell ref="D2:F2"/>
    <mergeCell ref="F3:H3"/>
    <mergeCell ref="G4:H4"/>
    <mergeCell ref="A5:A14"/>
    <mergeCell ref="A15:A22"/>
    <mergeCell ref="A23:A24"/>
    <mergeCell ref="D23:D24"/>
    <mergeCell ref="J15:J22"/>
    <mergeCell ref="K15:K22"/>
    <mergeCell ref="J5:J14"/>
    <mergeCell ref="K5:K14"/>
    <mergeCell ref="L5:L14"/>
    <mergeCell ref="J23:J24"/>
    <mergeCell ref="K23:K24"/>
    <mergeCell ref="L15:L22"/>
    <mergeCell ref="L23:L24"/>
  </mergeCells>
  <phoneticPr fontId="5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zoomScaleNormal="100" zoomScaleSheetLayoutView="100" workbookViewId="0">
      <selection sqref="A1:B2"/>
    </sheetView>
  </sheetViews>
  <sheetFormatPr defaultRowHeight="13.5" x14ac:dyDescent="0.15"/>
  <cols>
    <col min="1" max="1" width="5.25" bestFit="1" customWidth="1"/>
    <col min="3" max="3" width="5.25" style="18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x14ac:dyDescent="0.15">
      <c r="A1" s="84" t="s">
        <v>40</v>
      </c>
      <c r="B1" s="85"/>
    </row>
    <row r="2" spans="1:13" ht="27" customHeight="1" x14ac:dyDescent="0.15">
      <c r="A2" s="85"/>
      <c r="B2" s="85"/>
      <c r="D2" s="89" t="s">
        <v>0</v>
      </c>
      <c r="E2" s="90"/>
      <c r="F2" s="90"/>
      <c r="G2" s="1"/>
      <c r="H2" s="2" t="s">
        <v>1</v>
      </c>
      <c r="I2" s="28"/>
      <c r="K2" s="3" t="s">
        <v>2</v>
      </c>
      <c r="L2" s="3"/>
      <c r="M2" s="2"/>
    </row>
    <row r="3" spans="1:13" x14ac:dyDescent="0.15">
      <c r="F3" s="94" t="s">
        <v>92</v>
      </c>
      <c r="G3" s="95"/>
      <c r="H3" s="95"/>
      <c r="I3" s="29"/>
    </row>
    <row r="4" spans="1:13" s="7" customFormat="1" ht="27.75" thickBot="1" x14ac:dyDescent="0.2">
      <c r="A4" s="4" t="s">
        <v>4</v>
      </c>
      <c r="B4" s="5" t="s">
        <v>5</v>
      </c>
      <c r="C4" s="37" t="s">
        <v>6</v>
      </c>
      <c r="D4" s="6" t="s">
        <v>10</v>
      </c>
      <c r="E4" s="6" t="s">
        <v>11</v>
      </c>
      <c r="F4" s="5" t="s">
        <v>24</v>
      </c>
      <c r="G4" s="96" t="s">
        <v>7</v>
      </c>
      <c r="H4" s="97"/>
      <c r="I4" s="30" t="s">
        <v>25</v>
      </c>
      <c r="J4" s="98" t="s">
        <v>8</v>
      </c>
      <c r="K4" s="99"/>
      <c r="L4" s="6" t="s">
        <v>9</v>
      </c>
      <c r="M4" s="27" t="s">
        <v>23</v>
      </c>
    </row>
    <row r="5" spans="1:13" ht="17.100000000000001" customHeight="1" thickTop="1" x14ac:dyDescent="0.15">
      <c r="A5" s="88">
        <v>1</v>
      </c>
      <c r="B5" s="36" t="s">
        <v>58</v>
      </c>
      <c r="C5" s="35">
        <v>6</v>
      </c>
      <c r="D5" s="87" t="s">
        <v>35</v>
      </c>
      <c r="E5" s="55" t="s">
        <v>190</v>
      </c>
      <c r="F5" s="49">
        <v>92</v>
      </c>
      <c r="G5" s="50">
        <v>0.5</v>
      </c>
      <c r="H5" s="23" t="s">
        <v>1</v>
      </c>
      <c r="I5" s="31"/>
      <c r="J5" s="100"/>
      <c r="K5" s="103" t="s">
        <v>1</v>
      </c>
      <c r="L5" s="91"/>
      <c r="M5" s="19"/>
    </row>
    <row r="6" spans="1:13" ht="17.100000000000001" customHeight="1" x14ac:dyDescent="0.15">
      <c r="A6" s="88"/>
      <c r="B6" s="36" t="s">
        <v>59</v>
      </c>
      <c r="C6" s="35">
        <v>6</v>
      </c>
      <c r="D6" s="87"/>
      <c r="E6" s="55" t="s">
        <v>186</v>
      </c>
      <c r="F6" s="49">
        <v>93</v>
      </c>
      <c r="G6" s="50">
        <v>0.5</v>
      </c>
      <c r="H6" s="23" t="s">
        <v>1</v>
      </c>
      <c r="I6" s="32"/>
      <c r="J6" s="101"/>
      <c r="K6" s="104"/>
      <c r="L6" s="92"/>
      <c r="M6" s="20"/>
    </row>
    <row r="7" spans="1:13" ht="17.100000000000001" customHeight="1" x14ac:dyDescent="0.15">
      <c r="A7" s="88"/>
      <c r="B7" s="36" t="s">
        <v>60</v>
      </c>
      <c r="C7" s="35">
        <v>6</v>
      </c>
      <c r="D7" s="87"/>
      <c r="E7" s="46" t="s">
        <v>123</v>
      </c>
      <c r="F7" s="49">
        <v>77</v>
      </c>
      <c r="G7" s="50">
        <v>0.5</v>
      </c>
      <c r="H7" s="23" t="s">
        <v>1</v>
      </c>
      <c r="I7" s="32"/>
      <c r="J7" s="101"/>
      <c r="K7" s="104"/>
      <c r="L7" s="92"/>
      <c r="M7" s="20"/>
    </row>
    <row r="8" spans="1:13" ht="17.100000000000001" customHeight="1" x14ac:dyDescent="0.15">
      <c r="A8" s="88"/>
      <c r="B8" s="36" t="s">
        <v>61</v>
      </c>
      <c r="C8" s="35">
        <v>6</v>
      </c>
      <c r="D8" s="42" t="s">
        <v>38</v>
      </c>
      <c r="E8" s="46" t="s">
        <v>124</v>
      </c>
      <c r="F8" s="49">
        <v>70</v>
      </c>
      <c r="G8" s="50">
        <v>0.5</v>
      </c>
      <c r="H8" s="23" t="s">
        <v>1</v>
      </c>
      <c r="I8" s="32"/>
      <c r="J8" s="101"/>
      <c r="K8" s="104"/>
      <c r="L8" s="92"/>
      <c r="M8" s="20"/>
    </row>
    <row r="9" spans="1:13" ht="17.100000000000001" customHeight="1" x14ac:dyDescent="0.15">
      <c r="A9" s="88"/>
      <c r="B9" s="36" t="s">
        <v>62</v>
      </c>
      <c r="C9" s="35">
        <v>6</v>
      </c>
      <c r="D9" s="87" t="s">
        <v>37</v>
      </c>
      <c r="E9" s="48" t="s">
        <v>69</v>
      </c>
      <c r="F9" s="49">
        <v>58</v>
      </c>
      <c r="G9" s="50">
        <v>1</v>
      </c>
      <c r="H9" s="23" t="s">
        <v>1</v>
      </c>
      <c r="I9" s="32"/>
      <c r="J9" s="101"/>
      <c r="K9" s="104"/>
      <c r="L9" s="92"/>
      <c r="M9" s="57"/>
    </row>
    <row r="10" spans="1:13" ht="17.100000000000001" customHeight="1" x14ac:dyDescent="0.15">
      <c r="A10" s="88"/>
      <c r="B10" s="36" t="s">
        <v>103</v>
      </c>
      <c r="C10" s="35">
        <v>6</v>
      </c>
      <c r="D10" s="87"/>
      <c r="E10" s="48" t="s">
        <v>125</v>
      </c>
      <c r="F10" s="49">
        <v>70</v>
      </c>
      <c r="G10" s="50">
        <v>1</v>
      </c>
      <c r="H10" s="23" t="s">
        <v>1</v>
      </c>
      <c r="I10" s="32"/>
      <c r="J10" s="101"/>
      <c r="K10" s="104"/>
      <c r="L10" s="92"/>
      <c r="M10" s="34"/>
    </row>
    <row r="11" spans="1:13" ht="17.100000000000001" customHeight="1" x14ac:dyDescent="0.15">
      <c r="A11" s="88"/>
      <c r="B11" s="36" t="s">
        <v>104</v>
      </c>
      <c r="C11" s="35">
        <v>6</v>
      </c>
      <c r="D11" s="43" t="s">
        <v>31</v>
      </c>
      <c r="E11" s="46" t="s">
        <v>126</v>
      </c>
      <c r="F11" s="49">
        <v>73</v>
      </c>
      <c r="G11" s="50">
        <v>1</v>
      </c>
      <c r="H11" s="23" t="s">
        <v>1</v>
      </c>
      <c r="I11" s="32"/>
      <c r="J11" s="101"/>
      <c r="K11" s="104"/>
      <c r="L11" s="92"/>
      <c r="M11" s="20"/>
    </row>
    <row r="12" spans="1:13" ht="17.100000000000001" customHeight="1" x14ac:dyDescent="0.15">
      <c r="A12" s="88"/>
      <c r="B12" s="36" t="s">
        <v>105</v>
      </c>
      <c r="C12" s="35">
        <v>6</v>
      </c>
      <c r="D12" s="43" t="s">
        <v>34</v>
      </c>
      <c r="E12" s="55" t="s">
        <v>179</v>
      </c>
      <c r="F12" s="49">
        <v>72</v>
      </c>
      <c r="G12" s="50">
        <v>1</v>
      </c>
      <c r="H12" s="23" t="s">
        <v>1</v>
      </c>
      <c r="I12" s="32"/>
      <c r="J12" s="101"/>
      <c r="K12" s="104"/>
      <c r="L12" s="92"/>
      <c r="M12" s="20"/>
    </row>
    <row r="13" spans="1:13" ht="17.100000000000001" customHeight="1" x14ac:dyDescent="0.15">
      <c r="A13" s="88"/>
      <c r="B13" s="36" t="s">
        <v>129</v>
      </c>
      <c r="C13" s="35">
        <v>6</v>
      </c>
      <c r="D13" s="87" t="s">
        <v>203</v>
      </c>
      <c r="E13" s="55" t="s">
        <v>206</v>
      </c>
      <c r="F13" s="49">
        <v>56</v>
      </c>
      <c r="G13" s="50">
        <v>1</v>
      </c>
      <c r="H13" s="23" t="s">
        <v>1</v>
      </c>
      <c r="I13" s="32"/>
      <c r="J13" s="101"/>
      <c r="K13" s="104"/>
      <c r="L13" s="92"/>
      <c r="M13" s="20"/>
    </row>
    <row r="14" spans="1:13" ht="17.100000000000001" customHeight="1" thickBot="1" x14ac:dyDescent="0.2">
      <c r="A14" s="88"/>
      <c r="B14" s="36" t="s">
        <v>130</v>
      </c>
      <c r="C14" s="35">
        <v>6</v>
      </c>
      <c r="D14" s="87"/>
      <c r="E14" s="60" t="s">
        <v>207</v>
      </c>
      <c r="F14" s="49">
        <v>39</v>
      </c>
      <c r="G14" s="50">
        <v>3</v>
      </c>
      <c r="H14" s="23" t="s">
        <v>1</v>
      </c>
      <c r="I14" s="32"/>
      <c r="J14" s="102"/>
      <c r="K14" s="105"/>
      <c r="L14" s="93"/>
      <c r="M14" s="25"/>
    </row>
    <row r="15" spans="1:13" ht="17.100000000000001" customHeight="1" thickTop="1" x14ac:dyDescent="0.15">
      <c r="A15" s="88">
        <v>2</v>
      </c>
      <c r="B15" s="36" t="s">
        <v>58</v>
      </c>
      <c r="C15" s="35">
        <v>10</v>
      </c>
      <c r="D15" s="106" t="s">
        <v>32</v>
      </c>
      <c r="E15" s="48" t="s">
        <v>127</v>
      </c>
      <c r="F15" s="49">
        <v>70</v>
      </c>
      <c r="G15" s="50">
        <v>1</v>
      </c>
      <c r="H15" s="23" t="s">
        <v>1</v>
      </c>
      <c r="I15" s="32"/>
      <c r="J15" s="101"/>
      <c r="K15" s="104" t="s">
        <v>1</v>
      </c>
      <c r="L15" s="91"/>
      <c r="M15" s="26"/>
    </row>
    <row r="16" spans="1:13" ht="17.100000000000001" customHeight="1" thickBot="1" x14ac:dyDescent="0.2">
      <c r="A16" s="88"/>
      <c r="B16" s="36" t="s">
        <v>59</v>
      </c>
      <c r="C16" s="35">
        <v>10</v>
      </c>
      <c r="D16" s="106"/>
      <c r="E16" s="48" t="s">
        <v>97</v>
      </c>
      <c r="F16" s="49">
        <v>26</v>
      </c>
      <c r="G16" s="50">
        <v>3</v>
      </c>
      <c r="H16" s="23" t="s">
        <v>1</v>
      </c>
      <c r="I16" s="32"/>
      <c r="J16" s="102"/>
      <c r="K16" s="105"/>
      <c r="L16" s="93"/>
      <c r="M16" s="25"/>
    </row>
    <row r="17" spans="1:13" ht="17.100000000000001" customHeight="1" thickTop="1" x14ac:dyDescent="0.15">
      <c r="A17" s="88">
        <v>3</v>
      </c>
      <c r="B17" s="36" t="s">
        <v>58</v>
      </c>
      <c r="C17" s="35">
        <v>10</v>
      </c>
      <c r="D17" s="87" t="s">
        <v>33</v>
      </c>
      <c r="E17" s="55" t="s">
        <v>68</v>
      </c>
      <c r="F17" s="49">
        <v>20</v>
      </c>
      <c r="G17" s="50">
        <v>4</v>
      </c>
      <c r="H17" s="23" t="s">
        <v>1</v>
      </c>
      <c r="I17" s="32"/>
      <c r="J17" s="101"/>
      <c r="K17" s="104" t="s">
        <v>1</v>
      </c>
      <c r="L17" s="92"/>
      <c r="M17" s="34"/>
    </row>
    <row r="18" spans="1:13" ht="17.100000000000001" customHeight="1" thickBot="1" x14ac:dyDescent="0.2">
      <c r="A18" s="88"/>
      <c r="B18" s="36" t="s">
        <v>59</v>
      </c>
      <c r="C18" s="35">
        <v>10</v>
      </c>
      <c r="D18" s="87"/>
      <c r="E18" s="55" t="s">
        <v>128</v>
      </c>
      <c r="F18" s="49">
        <v>10</v>
      </c>
      <c r="G18" s="50">
        <v>3</v>
      </c>
      <c r="H18" s="23" t="s">
        <v>1</v>
      </c>
      <c r="I18" s="33"/>
      <c r="J18" s="102"/>
      <c r="K18" s="105"/>
      <c r="L18" s="93"/>
      <c r="M18" s="59"/>
    </row>
    <row r="19" spans="1:13" ht="14.25" thickTop="1" x14ac:dyDescent="0.15">
      <c r="B19" s="8"/>
      <c r="C19" s="8"/>
      <c r="D19" s="8"/>
      <c r="E19" s="10"/>
      <c r="F19" s="10"/>
      <c r="G19" s="10"/>
      <c r="H19" s="10"/>
      <c r="I19" s="10"/>
      <c r="J19" s="10"/>
      <c r="K19" s="10"/>
      <c r="M19" s="10"/>
    </row>
    <row r="20" spans="1:13" x14ac:dyDescent="0.15">
      <c r="F20" s="11" t="s">
        <v>12</v>
      </c>
      <c r="G20" s="12">
        <f>SUM(G5:G18)</f>
        <v>21</v>
      </c>
      <c r="H20" s="13" t="s">
        <v>1</v>
      </c>
      <c r="I20" s="14"/>
      <c r="J20" s="14"/>
      <c r="K20" s="15"/>
      <c r="M20" s="17"/>
    </row>
    <row r="21" spans="1:13" x14ac:dyDescent="0.15">
      <c r="F21" s="11" t="s">
        <v>13</v>
      </c>
      <c r="G21" s="16">
        <f>25-G20</f>
        <v>4</v>
      </c>
      <c r="H21" s="13" t="s">
        <v>1</v>
      </c>
      <c r="I21" s="14"/>
      <c r="J21" s="14"/>
      <c r="K21" s="17"/>
      <c r="M21" s="15"/>
    </row>
    <row r="22" spans="1:13" x14ac:dyDescent="0.15">
      <c r="K22" s="15"/>
      <c r="M22" s="17"/>
    </row>
    <row r="23" spans="1:13" x14ac:dyDescent="0.15">
      <c r="K23" s="17"/>
      <c r="M23" s="15"/>
    </row>
    <row r="24" spans="1:13" x14ac:dyDescent="0.15">
      <c r="K24" s="15"/>
      <c r="M24" s="17"/>
    </row>
    <row r="25" spans="1:13" x14ac:dyDescent="0.15">
      <c r="K25" s="17"/>
      <c r="M25" s="15"/>
    </row>
    <row r="26" spans="1:13" x14ac:dyDescent="0.15">
      <c r="K26" s="15"/>
    </row>
  </sheetData>
  <mergeCells count="22">
    <mergeCell ref="L17:L18"/>
    <mergeCell ref="A1:B2"/>
    <mergeCell ref="D13:D14"/>
    <mergeCell ref="D9:D10"/>
    <mergeCell ref="D2:F2"/>
    <mergeCell ref="F3:H3"/>
    <mergeCell ref="G4:H4"/>
    <mergeCell ref="A5:A14"/>
    <mergeCell ref="D5:D7"/>
    <mergeCell ref="J4:K4"/>
    <mergeCell ref="J5:J14"/>
    <mergeCell ref="K5:K14"/>
    <mergeCell ref="L5:L14"/>
    <mergeCell ref="J15:J16"/>
    <mergeCell ref="K15:K16"/>
    <mergeCell ref="L15:L16"/>
    <mergeCell ref="J17:J18"/>
    <mergeCell ref="K17:K18"/>
    <mergeCell ref="A15:A16"/>
    <mergeCell ref="D15:D16"/>
    <mergeCell ref="A17:A18"/>
    <mergeCell ref="D17:D18"/>
  </mergeCells>
  <phoneticPr fontId="5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zoomScaleNormal="100" zoomScaleSheetLayoutView="100" workbookViewId="0">
      <selection sqref="A1:B2"/>
    </sheetView>
  </sheetViews>
  <sheetFormatPr defaultRowHeight="13.5" x14ac:dyDescent="0.15"/>
  <cols>
    <col min="1" max="1" width="5.25" bestFit="1" customWidth="1"/>
    <col min="3" max="3" width="5.25" style="18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x14ac:dyDescent="0.15">
      <c r="A1" s="84" t="s">
        <v>41</v>
      </c>
      <c r="B1" s="85"/>
    </row>
    <row r="2" spans="1:13" ht="27" customHeight="1" x14ac:dyDescent="0.15">
      <c r="A2" s="85"/>
      <c r="B2" s="85"/>
      <c r="D2" s="89" t="s">
        <v>0</v>
      </c>
      <c r="E2" s="90"/>
      <c r="F2" s="90"/>
      <c r="G2" s="1"/>
      <c r="H2" s="2" t="s">
        <v>1</v>
      </c>
      <c r="I2" s="28"/>
      <c r="K2" s="3" t="s">
        <v>2</v>
      </c>
      <c r="L2" s="3"/>
      <c r="M2" s="2"/>
    </row>
    <row r="3" spans="1:13" x14ac:dyDescent="0.15">
      <c r="F3" s="94" t="s">
        <v>92</v>
      </c>
      <c r="G3" s="95"/>
      <c r="H3" s="95"/>
      <c r="I3" s="29"/>
    </row>
    <row r="4" spans="1:13" s="7" customFormat="1" ht="27.75" thickBot="1" x14ac:dyDescent="0.2">
      <c r="A4" s="4" t="s">
        <v>4</v>
      </c>
      <c r="B4" s="5" t="s">
        <v>5</v>
      </c>
      <c r="C4" s="37" t="s">
        <v>6</v>
      </c>
      <c r="D4" s="6" t="s">
        <v>10</v>
      </c>
      <c r="E4" s="6" t="s">
        <v>11</v>
      </c>
      <c r="F4" s="5" t="s">
        <v>24</v>
      </c>
      <c r="G4" s="96" t="s">
        <v>7</v>
      </c>
      <c r="H4" s="97"/>
      <c r="I4" s="30" t="s">
        <v>25</v>
      </c>
      <c r="J4" s="98" t="s">
        <v>8</v>
      </c>
      <c r="K4" s="99"/>
      <c r="L4" s="6" t="s">
        <v>9</v>
      </c>
      <c r="M4" s="27" t="s">
        <v>23</v>
      </c>
    </row>
    <row r="5" spans="1:13" ht="17.100000000000001" customHeight="1" thickTop="1" x14ac:dyDescent="0.15">
      <c r="A5" s="88">
        <v>1</v>
      </c>
      <c r="B5" s="36" t="s">
        <v>58</v>
      </c>
      <c r="C5" s="35">
        <v>6</v>
      </c>
      <c r="D5" s="87" t="s">
        <v>35</v>
      </c>
      <c r="E5" s="55" t="s">
        <v>190</v>
      </c>
      <c r="F5" s="49">
        <v>87</v>
      </c>
      <c r="G5" s="50">
        <v>0.5</v>
      </c>
      <c r="H5" s="23" t="s">
        <v>1</v>
      </c>
      <c r="I5" s="31"/>
      <c r="J5" s="100"/>
      <c r="K5" s="103" t="s">
        <v>1</v>
      </c>
      <c r="L5" s="91"/>
      <c r="M5" s="19"/>
    </row>
    <row r="6" spans="1:13" ht="17.100000000000001" customHeight="1" x14ac:dyDescent="0.15">
      <c r="A6" s="88"/>
      <c r="B6" s="36" t="s">
        <v>59</v>
      </c>
      <c r="C6" s="35">
        <v>6</v>
      </c>
      <c r="D6" s="87"/>
      <c r="E6" s="55" t="s">
        <v>186</v>
      </c>
      <c r="F6" s="49">
        <v>77</v>
      </c>
      <c r="G6" s="50">
        <v>0.5</v>
      </c>
      <c r="H6" s="23" t="s">
        <v>1</v>
      </c>
      <c r="I6" s="32"/>
      <c r="J6" s="101"/>
      <c r="K6" s="104"/>
      <c r="L6" s="92"/>
      <c r="M6" s="20"/>
    </row>
    <row r="7" spans="1:13" ht="17.100000000000001" customHeight="1" x14ac:dyDescent="0.15">
      <c r="A7" s="88"/>
      <c r="B7" s="36" t="s">
        <v>60</v>
      </c>
      <c r="C7" s="35">
        <v>6</v>
      </c>
      <c r="D7" s="87"/>
      <c r="E7" s="55" t="s">
        <v>187</v>
      </c>
      <c r="F7" s="49">
        <v>91</v>
      </c>
      <c r="G7" s="50">
        <v>0.5</v>
      </c>
      <c r="H7" s="23" t="s">
        <v>1</v>
      </c>
      <c r="I7" s="32"/>
      <c r="J7" s="101"/>
      <c r="K7" s="104"/>
      <c r="L7" s="92"/>
      <c r="M7" s="20"/>
    </row>
    <row r="8" spans="1:13" ht="17.100000000000001" customHeight="1" x14ac:dyDescent="0.15">
      <c r="A8" s="88"/>
      <c r="B8" s="36" t="s">
        <v>61</v>
      </c>
      <c r="C8" s="35">
        <v>6</v>
      </c>
      <c r="D8" s="42" t="s">
        <v>29</v>
      </c>
      <c r="E8" s="55" t="s">
        <v>192</v>
      </c>
      <c r="F8" s="49">
        <v>91</v>
      </c>
      <c r="G8" s="50">
        <v>0.5</v>
      </c>
      <c r="H8" s="23" t="s">
        <v>1</v>
      </c>
      <c r="I8" s="32"/>
      <c r="J8" s="101"/>
      <c r="K8" s="104"/>
      <c r="L8" s="92"/>
      <c r="M8" s="20"/>
    </row>
    <row r="9" spans="1:13" ht="17.100000000000001" customHeight="1" x14ac:dyDescent="0.15">
      <c r="A9" s="88"/>
      <c r="B9" s="36" t="s">
        <v>62</v>
      </c>
      <c r="C9" s="35">
        <v>6</v>
      </c>
      <c r="D9" s="42" t="s">
        <v>204</v>
      </c>
      <c r="E9" s="55" t="s">
        <v>208</v>
      </c>
      <c r="F9" s="49">
        <v>70</v>
      </c>
      <c r="G9" s="50">
        <v>1</v>
      </c>
      <c r="H9" s="23" t="s">
        <v>1</v>
      </c>
      <c r="I9" s="32"/>
      <c r="J9" s="101"/>
      <c r="K9" s="104"/>
      <c r="L9" s="92"/>
      <c r="M9" s="57"/>
    </row>
    <row r="10" spans="1:13" ht="17.100000000000001" customHeight="1" x14ac:dyDescent="0.15">
      <c r="A10" s="88"/>
      <c r="B10" s="36" t="s">
        <v>103</v>
      </c>
      <c r="C10" s="35">
        <v>6</v>
      </c>
      <c r="D10" s="42" t="s">
        <v>30</v>
      </c>
      <c r="E10" s="46" t="s">
        <v>131</v>
      </c>
      <c r="F10" s="49">
        <v>33</v>
      </c>
      <c r="G10" s="50">
        <v>2</v>
      </c>
      <c r="H10" s="23" t="s">
        <v>1</v>
      </c>
      <c r="I10" s="32"/>
      <c r="J10" s="101"/>
      <c r="K10" s="104"/>
      <c r="L10" s="92"/>
      <c r="M10" s="34"/>
    </row>
    <row r="11" spans="1:13" ht="17.100000000000001" customHeight="1" x14ac:dyDescent="0.15">
      <c r="A11" s="88"/>
      <c r="B11" s="36" t="s">
        <v>104</v>
      </c>
      <c r="C11" s="35">
        <v>6</v>
      </c>
      <c r="D11" s="43" t="s">
        <v>42</v>
      </c>
      <c r="E11" s="46" t="s">
        <v>132</v>
      </c>
      <c r="F11" s="49">
        <v>60</v>
      </c>
      <c r="G11" s="50">
        <v>1</v>
      </c>
      <c r="H11" s="23" t="s">
        <v>1</v>
      </c>
      <c r="I11" s="32"/>
      <c r="J11" s="101"/>
      <c r="K11" s="104"/>
      <c r="L11" s="92"/>
      <c r="M11" s="20"/>
    </row>
    <row r="12" spans="1:13" ht="17.100000000000001" customHeight="1" x14ac:dyDescent="0.15">
      <c r="A12" s="88"/>
      <c r="B12" s="36" t="s">
        <v>105</v>
      </c>
      <c r="C12" s="35">
        <v>6</v>
      </c>
      <c r="D12" s="42" t="s">
        <v>37</v>
      </c>
      <c r="E12" s="48" t="s">
        <v>133</v>
      </c>
      <c r="F12" s="49">
        <v>81</v>
      </c>
      <c r="G12" s="50">
        <v>1</v>
      </c>
      <c r="H12" s="23" t="s">
        <v>1</v>
      </c>
      <c r="I12" s="32"/>
      <c r="J12" s="101"/>
      <c r="K12" s="104"/>
      <c r="L12" s="92"/>
      <c r="M12" s="20"/>
    </row>
    <row r="13" spans="1:13" ht="17.100000000000001" customHeight="1" x14ac:dyDescent="0.15">
      <c r="A13" s="88"/>
      <c r="B13" s="36" t="s">
        <v>106</v>
      </c>
      <c r="C13" s="35">
        <v>6</v>
      </c>
      <c r="D13" s="45" t="s">
        <v>34</v>
      </c>
      <c r="E13" s="55" t="s">
        <v>134</v>
      </c>
      <c r="F13" s="49">
        <v>42</v>
      </c>
      <c r="G13" s="50">
        <v>2</v>
      </c>
      <c r="H13" s="23" t="s">
        <v>1</v>
      </c>
      <c r="I13" s="32"/>
      <c r="J13" s="101"/>
      <c r="K13" s="104"/>
      <c r="L13" s="92"/>
      <c r="M13" s="20"/>
    </row>
    <row r="14" spans="1:13" ht="17.100000000000001" customHeight="1" thickBot="1" x14ac:dyDescent="0.2">
      <c r="A14" s="88"/>
      <c r="B14" s="36" t="s">
        <v>107</v>
      </c>
      <c r="C14" s="35">
        <v>6</v>
      </c>
      <c r="D14" s="42" t="s">
        <v>37</v>
      </c>
      <c r="E14" s="61" t="s">
        <v>135</v>
      </c>
      <c r="F14" s="49">
        <v>52</v>
      </c>
      <c r="G14" s="50">
        <v>1.5</v>
      </c>
      <c r="H14" s="23" t="s">
        <v>1</v>
      </c>
      <c r="I14" s="32"/>
      <c r="J14" s="102"/>
      <c r="K14" s="105"/>
      <c r="L14" s="93"/>
      <c r="M14" s="25"/>
    </row>
    <row r="15" spans="1:13" ht="17.100000000000001" customHeight="1" thickTop="1" x14ac:dyDescent="0.15">
      <c r="A15" s="88">
        <v>2</v>
      </c>
      <c r="B15" s="36" t="s">
        <v>58</v>
      </c>
      <c r="C15" s="35">
        <v>10</v>
      </c>
      <c r="D15" s="87" t="s">
        <v>33</v>
      </c>
      <c r="E15" s="55" t="s">
        <v>180</v>
      </c>
      <c r="F15" s="49">
        <v>54</v>
      </c>
      <c r="G15" s="50">
        <v>1.5</v>
      </c>
      <c r="H15" s="23" t="s">
        <v>1</v>
      </c>
      <c r="I15" s="32"/>
      <c r="J15" s="101"/>
      <c r="K15" s="104" t="s">
        <v>1</v>
      </c>
      <c r="L15" s="91"/>
      <c r="M15" s="26"/>
    </row>
    <row r="16" spans="1:13" ht="17.100000000000001" customHeight="1" thickBot="1" x14ac:dyDescent="0.2">
      <c r="A16" s="88"/>
      <c r="B16" s="36" t="s">
        <v>59</v>
      </c>
      <c r="C16" s="35">
        <v>10</v>
      </c>
      <c r="D16" s="87"/>
      <c r="E16" s="55" t="s">
        <v>136</v>
      </c>
      <c r="F16" s="49">
        <v>26</v>
      </c>
      <c r="G16" s="50">
        <v>3</v>
      </c>
      <c r="H16" s="23" t="s">
        <v>1</v>
      </c>
      <c r="I16" s="32"/>
      <c r="J16" s="102"/>
      <c r="K16" s="105"/>
      <c r="L16" s="93"/>
      <c r="M16" s="25"/>
    </row>
    <row r="17" spans="1:13" ht="17.100000000000001" customHeight="1" thickTop="1" x14ac:dyDescent="0.15">
      <c r="A17" s="88">
        <v>3</v>
      </c>
      <c r="B17" s="36" t="s">
        <v>58</v>
      </c>
      <c r="C17" s="35">
        <v>10</v>
      </c>
      <c r="D17" s="106" t="s">
        <v>32</v>
      </c>
      <c r="E17" s="46" t="s">
        <v>137</v>
      </c>
      <c r="F17" s="49">
        <v>55</v>
      </c>
      <c r="G17" s="50">
        <v>1</v>
      </c>
      <c r="H17" s="23" t="s">
        <v>1</v>
      </c>
      <c r="I17" s="32"/>
      <c r="J17" s="101"/>
      <c r="K17" s="104" t="s">
        <v>1</v>
      </c>
      <c r="L17" s="92"/>
      <c r="M17" s="34"/>
    </row>
    <row r="18" spans="1:13" ht="17.100000000000001" customHeight="1" thickBot="1" x14ac:dyDescent="0.2">
      <c r="A18" s="88"/>
      <c r="B18" s="36" t="s">
        <v>59</v>
      </c>
      <c r="C18" s="35">
        <v>10</v>
      </c>
      <c r="D18" s="106"/>
      <c r="E18" s="46" t="s">
        <v>137</v>
      </c>
      <c r="F18" s="49">
        <v>10</v>
      </c>
      <c r="G18" s="50">
        <v>5</v>
      </c>
      <c r="H18" s="23" t="s">
        <v>1</v>
      </c>
      <c r="I18" s="33"/>
      <c r="J18" s="102"/>
      <c r="K18" s="105"/>
      <c r="L18" s="93"/>
      <c r="M18" s="59"/>
    </row>
    <row r="19" spans="1:13" ht="14.25" thickTop="1" x14ac:dyDescent="0.15">
      <c r="B19" s="8"/>
      <c r="C19" s="8"/>
      <c r="D19" s="8"/>
      <c r="E19" s="10"/>
      <c r="F19" s="10"/>
      <c r="G19" s="10"/>
      <c r="H19" s="10"/>
      <c r="I19" s="10"/>
      <c r="J19" s="10"/>
      <c r="K19" s="10"/>
      <c r="M19" s="10"/>
    </row>
    <row r="20" spans="1:13" x14ac:dyDescent="0.15">
      <c r="F20" s="11" t="s">
        <v>12</v>
      </c>
      <c r="G20" s="12">
        <f>SUM(G5:G18)</f>
        <v>21</v>
      </c>
      <c r="H20" s="13" t="s">
        <v>1</v>
      </c>
      <c r="I20" s="14"/>
      <c r="J20" s="14"/>
      <c r="K20" s="15"/>
      <c r="M20" s="17"/>
    </row>
    <row r="21" spans="1:13" x14ac:dyDescent="0.15">
      <c r="F21" s="11" t="s">
        <v>13</v>
      </c>
      <c r="G21" s="16">
        <f>25-G20</f>
        <v>4</v>
      </c>
      <c r="H21" s="13" t="s">
        <v>1</v>
      </c>
      <c r="I21" s="14"/>
      <c r="J21" s="14"/>
      <c r="K21" s="17"/>
      <c r="M21" s="15"/>
    </row>
    <row r="22" spans="1:13" x14ac:dyDescent="0.15">
      <c r="K22" s="15"/>
      <c r="M22" s="17"/>
    </row>
    <row r="23" spans="1:13" x14ac:dyDescent="0.15">
      <c r="K23" s="17"/>
      <c r="M23" s="15"/>
    </row>
    <row r="24" spans="1:13" x14ac:dyDescent="0.15">
      <c r="K24" s="15"/>
      <c r="M24" s="17"/>
    </row>
    <row r="25" spans="1:13" x14ac:dyDescent="0.15">
      <c r="K25" s="17"/>
      <c r="M25" s="15"/>
    </row>
    <row r="26" spans="1:13" x14ac:dyDescent="0.15">
      <c r="K26" s="15"/>
    </row>
  </sheetData>
  <mergeCells count="20">
    <mergeCell ref="A1:B2"/>
    <mergeCell ref="D2:F2"/>
    <mergeCell ref="F3:H3"/>
    <mergeCell ref="G4:H4"/>
    <mergeCell ref="J4:K4"/>
    <mergeCell ref="L5:L14"/>
    <mergeCell ref="J15:J16"/>
    <mergeCell ref="K15:K16"/>
    <mergeCell ref="J17:J18"/>
    <mergeCell ref="K17:K18"/>
    <mergeCell ref="L15:L16"/>
    <mergeCell ref="L17:L18"/>
    <mergeCell ref="J5:J14"/>
    <mergeCell ref="K5:K14"/>
    <mergeCell ref="A15:A16"/>
    <mergeCell ref="D15:D16"/>
    <mergeCell ref="A17:A18"/>
    <mergeCell ref="D17:D18"/>
    <mergeCell ref="D5:D7"/>
    <mergeCell ref="A5:A14"/>
  </mergeCells>
  <phoneticPr fontId="5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zoomScaleNormal="100" zoomScaleSheetLayoutView="100" workbookViewId="0">
      <selection sqref="A1:B2"/>
    </sheetView>
  </sheetViews>
  <sheetFormatPr defaultRowHeight="13.5" x14ac:dyDescent="0.15"/>
  <cols>
    <col min="1" max="1" width="5.25" bestFit="1" customWidth="1"/>
    <col min="3" max="3" width="5.25" style="18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x14ac:dyDescent="0.15">
      <c r="A1" s="84" t="s">
        <v>43</v>
      </c>
      <c r="B1" s="85"/>
    </row>
    <row r="2" spans="1:13" ht="27" customHeight="1" x14ac:dyDescent="0.15">
      <c r="A2" s="85"/>
      <c r="B2" s="85"/>
      <c r="D2" s="89" t="s">
        <v>0</v>
      </c>
      <c r="E2" s="90"/>
      <c r="F2" s="90"/>
      <c r="G2" s="1"/>
      <c r="H2" s="2" t="s">
        <v>1</v>
      </c>
      <c r="I2" s="28"/>
      <c r="K2" s="3" t="s">
        <v>2</v>
      </c>
      <c r="L2" s="3"/>
      <c r="M2" s="2"/>
    </row>
    <row r="3" spans="1:13" x14ac:dyDescent="0.15">
      <c r="F3" s="94" t="s">
        <v>92</v>
      </c>
      <c r="G3" s="95"/>
      <c r="H3" s="95"/>
      <c r="I3" s="29"/>
    </row>
    <row r="4" spans="1:13" s="7" customFormat="1" ht="27.75" thickBot="1" x14ac:dyDescent="0.2">
      <c r="A4" s="4" t="s">
        <v>4</v>
      </c>
      <c r="B4" s="5" t="s">
        <v>5</v>
      </c>
      <c r="C4" s="37" t="s">
        <v>6</v>
      </c>
      <c r="D4" s="6" t="s">
        <v>10</v>
      </c>
      <c r="E4" s="6" t="s">
        <v>11</v>
      </c>
      <c r="F4" s="5" t="s">
        <v>24</v>
      </c>
      <c r="G4" s="96" t="s">
        <v>7</v>
      </c>
      <c r="H4" s="97"/>
      <c r="I4" s="30" t="s">
        <v>25</v>
      </c>
      <c r="J4" s="98" t="s">
        <v>8</v>
      </c>
      <c r="K4" s="99"/>
      <c r="L4" s="6" t="s">
        <v>9</v>
      </c>
      <c r="M4" s="27" t="s">
        <v>23</v>
      </c>
    </row>
    <row r="5" spans="1:13" ht="17.100000000000001" customHeight="1" thickTop="1" x14ac:dyDescent="0.15">
      <c r="A5" s="88">
        <v>1</v>
      </c>
      <c r="B5" s="36" t="s">
        <v>58</v>
      </c>
      <c r="C5" s="35">
        <v>6</v>
      </c>
      <c r="D5" s="87" t="s">
        <v>35</v>
      </c>
      <c r="E5" s="55" t="s">
        <v>190</v>
      </c>
      <c r="F5" s="49">
        <v>87</v>
      </c>
      <c r="G5" s="50">
        <v>0.5</v>
      </c>
      <c r="H5" s="23" t="s">
        <v>1</v>
      </c>
      <c r="I5" s="62"/>
      <c r="J5" s="100"/>
      <c r="K5" s="103" t="s">
        <v>1</v>
      </c>
      <c r="L5" s="103"/>
      <c r="M5" s="19"/>
    </row>
    <row r="6" spans="1:13" ht="17.100000000000001" customHeight="1" x14ac:dyDescent="0.15">
      <c r="A6" s="88"/>
      <c r="B6" s="36" t="s">
        <v>59</v>
      </c>
      <c r="C6" s="35">
        <v>6</v>
      </c>
      <c r="D6" s="87"/>
      <c r="E6" s="55" t="s">
        <v>186</v>
      </c>
      <c r="F6" s="49">
        <v>79</v>
      </c>
      <c r="G6" s="50">
        <v>0.5</v>
      </c>
      <c r="H6" s="23" t="s">
        <v>1</v>
      </c>
      <c r="I6" s="63"/>
      <c r="J6" s="101"/>
      <c r="K6" s="104"/>
      <c r="L6" s="104"/>
      <c r="M6" s="20"/>
    </row>
    <row r="7" spans="1:13" ht="17.100000000000001" customHeight="1" x14ac:dyDescent="0.15">
      <c r="A7" s="88"/>
      <c r="B7" s="36" t="s">
        <v>60</v>
      </c>
      <c r="C7" s="35">
        <v>6</v>
      </c>
      <c r="D7" s="87"/>
      <c r="E7" s="74" t="s">
        <v>187</v>
      </c>
      <c r="F7" s="49">
        <v>81</v>
      </c>
      <c r="G7" s="50">
        <v>0.5</v>
      </c>
      <c r="H7" s="23" t="s">
        <v>1</v>
      </c>
      <c r="I7" s="63"/>
      <c r="J7" s="101"/>
      <c r="K7" s="104"/>
      <c r="L7" s="104"/>
      <c r="M7" s="20"/>
    </row>
    <row r="8" spans="1:13" ht="17.100000000000001" customHeight="1" x14ac:dyDescent="0.15">
      <c r="A8" s="88"/>
      <c r="B8" s="36" t="s">
        <v>61</v>
      </c>
      <c r="C8" s="35">
        <v>6</v>
      </c>
      <c r="D8" s="87" t="s">
        <v>29</v>
      </c>
      <c r="E8" s="74" t="s">
        <v>192</v>
      </c>
      <c r="F8" s="49">
        <v>79</v>
      </c>
      <c r="G8" s="50">
        <v>0.5</v>
      </c>
      <c r="H8" s="23" t="s">
        <v>1</v>
      </c>
      <c r="I8" s="63"/>
      <c r="J8" s="101"/>
      <c r="K8" s="104"/>
      <c r="L8" s="104"/>
      <c r="M8" s="20"/>
    </row>
    <row r="9" spans="1:13" ht="17.100000000000001" customHeight="1" x14ac:dyDescent="0.15">
      <c r="A9" s="88"/>
      <c r="B9" s="36" t="s">
        <v>62</v>
      </c>
      <c r="C9" s="35">
        <v>6</v>
      </c>
      <c r="D9" s="87"/>
      <c r="E9" s="48" t="s">
        <v>138</v>
      </c>
      <c r="F9" s="49">
        <v>83</v>
      </c>
      <c r="G9" s="50">
        <v>1</v>
      </c>
      <c r="H9" s="23" t="s">
        <v>1</v>
      </c>
      <c r="I9" s="63"/>
      <c r="J9" s="101"/>
      <c r="K9" s="104"/>
      <c r="L9" s="104"/>
      <c r="M9" s="57"/>
    </row>
    <row r="10" spans="1:13" ht="17.100000000000001" customHeight="1" x14ac:dyDescent="0.15">
      <c r="A10" s="88"/>
      <c r="B10" s="36" t="s">
        <v>103</v>
      </c>
      <c r="C10" s="35">
        <v>6</v>
      </c>
      <c r="D10" s="44" t="s">
        <v>30</v>
      </c>
      <c r="E10" s="48" t="s">
        <v>139</v>
      </c>
      <c r="F10" s="49">
        <v>30</v>
      </c>
      <c r="G10" s="50">
        <v>1</v>
      </c>
      <c r="H10" s="23" t="s">
        <v>1</v>
      </c>
      <c r="I10" s="63"/>
      <c r="J10" s="101"/>
      <c r="K10" s="104"/>
      <c r="L10" s="104"/>
      <c r="M10" s="34"/>
    </row>
    <row r="11" spans="1:13" ht="17.100000000000001" customHeight="1" x14ac:dyDescent="0.15">
      <c r="A11" s="88"/>
      <c r="B11" s="36" t="s">
        <v>104</v>
      </c>
      <c r="C11" s="35">
        <v>6</v>
      </c>
      <c r="D11" s="43" t="s">
        <v>31</v>
      </c>
      <c r="E11" s="46" t="s">
        <v>140</v>
      </c>
      <c r="F11" s="49">
        <v>62</v>
      </c>
      <c r="G11" s="50">
        <v>1</v>
      </c>
      <c r="H11" s="23" t="s">
        <v>1</v>
      </c>
      <c r="I11" s="63"/>
      <c r="J11" s="101"/>
      <c r="K11" s="104"/>
      <c r="L11" s="104"/>
      <c r="M11" s="20"/>
    </row>
    <row r="12" spans="1:13" ht="17.100000000000001" customHeight="1" x14ac:dyDescent="0.15">
      <c r="A12" s="88"/>
      <c r="B12" s="36" t="s">
        <v>143</v>
      </c>
      <c r="C12" s="35">
        <v>6</v>
      </c>
      <c r="D12" s="106" t="s">
        <v>44</v>
      </c>
      <c r="E12" s="110" t="s">
        <v>193</v>
      </c>
      <c r="F12" s="49">
        <v>65</v>
      </c>
      <c r="G12" s="50">
        <v>0.5</v>
      </c>
      <c r="H12" s="23" t="s">
        <v>1</v>
      </c>
      <c r="I12" s="63"/>
      <c r="J12" s="101"/>
      <c r="K12" s="104"/>
      <c r="L12" s="104"/>
      <c r="M12" s="20"/>
    </row>
    <row r="13" spans="1:13" ht="17.100000000000001" customHeight="1" x14ac:dyDescent="0.15">
      <c r="A13" s="88"/>
      <c r="B13" s="36" t="s">
        <v>144</v>
      </c>
      <c r="C13" s="35">
        <v>6</v>
      </c>
      <c r="D13" s="106"/>
      <c r="E13" s="111"/>
      <c r="F13" s="49">
        <v>35</v>
      </c>
      <c r="G13" s="50">
        <v>2.5</v>
      </c>
      <c r="H13" s="23" t="s">
        <v>1</v>
      </c>
      <c r="I13" s="63"/>
      <c r="J13" s="101"/>
      <c r="K13" s="104"/>
      <c r="L13" s="104"/>
      <c r="M13" s="20"/>
    </row>
    <row r="14" spans="1:13" ht="17.100000000000001" customHeight="1" thickBot="1" x14ac:dyDescent="0.2">
      <c r="A14" s="88"/>
      <c r="B14" s="36" t="s">
        <v>106</v>
      </c>
      <c r="C14" s="35">
        <v>6</v>
      </c>
      <c r="D14" s="42" t="s">
        <v>204</v>
      </c>
      <c r="E14" s="46" t="s">
        <v>141</v>
      </c>
      <c r="F14" s="49">
        <v>50</v>
      </c>
      <c r="G14" s="50">
        <v>1</v>
      </c>
      <c r="H14" s="23" t="s">
        <v>1</v>
      </c>
      <c r="I14" s="63"/>
      <c r="J14" s="102"/>
      <c r="K14" s="105"/>
      <c r="L14" s="105"/>
      <c r="M14" s="25"/>
    </row>
    <row r="15" spans="1:13" ht="17.100000000000001" customHeight="1" thickTop="1" x14ac:dyDescent="0.15">
      <c r="A15" s="88">
        <v>2</v>
      </c>
      <c r="B15" s="36" t="s">
        <v>58</v>
      </c>
      <c r="C15" s="35">
        <v>10</v>
      </c>
      <c r="D15" s="106" t="s">
        <v>45</v>
      </c>
      <c r="E15" s="46" t="s">
        <v>142</v>
      </c>
      <c r="F15" s="49">
        <v>68</v>
      </c>
      <c r="G15" s="50">
        <v>2</v>
      </c>
      <c r="H15" s="23" t="s">
        <v>1</v>
      </c>
      <c r="I15" s="32"/>
      <c r="J15" s="101"/>
      <c r="K15" s="104" t="s">
        <v>1</v>
      </c>
      <c r="L15" s="91"/>
      <c r="M15" s="26"/>
    </row>
    <row r="16" spans="1:13" ht="17.100000000000001" customHeight="1" thickBot="1" x14ac:dyDescent="0.2">
      <c r="A16" s="88"/>
      <c r="B16" s="36" t="s">
        <v>59</v>
      </c>
      <c r="C16" s="35">
        <v>10</v>
      </c>
      <c r="D16" s="106"/>
      <c r="E16" s="55" t="s">
        <v>181</v>
      </c>
      <c r="F16" s="49">
        <v>25</v>
      </c>
      <c r="G16" s="50">
        <v>3</v>
      </c>
      <c r="H16" s="23" t="s">
        <v>1</v>
      </c>
      <c r="I16" s="32"/>
      <c r="J16" s="102"/>
      <c r="K16" s="105"/>
      <c r="L16" s="93"/>
      <c r="M16" s="25"/>
    </row>
    <row r="17" spans="1:13" ht="17.100000000000001" customHeight="1" thickTop="1" x14ac:dyDescent="0.15">
      <c r="A17" s="88">
        <v>3</v>
      </c>
      <c r="B17" s="36" t="s">
        <v>58</v>
      </c>
      <c r="C17" s="35">
        <v>10</v>
      </c>
      <c r="D17" s="87" t="s">
        <v>33</v>
      </c>
      <c r="E17" s="55" t="s">
        <v>182</v>
      </c>
      <c r="F17" s="49">
        <v>55</v>
      </c>
      <c r="G17" s="50">
        <v>3</v>
      </c>
      <c r="H17" s="23" t="s">
        <v>1</v>
      </c>
      <c r="I17" s="32"/>
      <c r="J17" s="101"/>
      <c r="K17" s="104" t="s">
        <v>1</v>
      </c>
      <c r="L17" s="92"/>
      <c r="M17" s="34"/>
    </row>
    <row r="18" spans="1:13" ht="17.100000000000001" customHeight="1" thickBot="1" x14ac:dyDescent="0.2">
      <c r="A18" s="88"/>
      <c r="B18" s="36" t="s">
        <v>59</v>
      </c>
      <c r="C18" s="35">
        <v>10</v>
      </c>
      <c r="D18" s="87"/>
      <c r="E18" s="55" t="s">
        <v>161</v>
      </c>
      <c r="F18" s="49">
        <v>10</v>
      </c>
      <c r="G18" s="50">
        <v>4</v>
      </c>
      <c r="H18" s="23" t="s">
        <v>1</v>
      </c>
      <c r="I18" s="33"/>
      <c r="J18" s="102"/>
      <c r="K18" s="105"/>
      <c r="L18" s="93"/>
      <c r="M18" s="59"/>
    </row>
    <row r="19" spans="1:13" ht="14.25" thickTop="1" x14ac:dyDescent="0.15">
      <c r="B19" s="8"/>
      <c r="C19" s="8"/>
      <c r="D19" s="8"/>
      <c r="E19" s="10"/>
      <c r="F19" s="10"/>
      <c r="G19" s="10"/>
      <c r="H19" s="10"/>
      <c r="I19" s="10"/>
      <c r="J19" s="10"/>
      <c r="K19" s="10"/>
      <c r="M19" s="10"/>
    </row>
    <row r="20" spans="1:13" x14ac:dyDescent="0.15">
      <c r="F20" s="11" t="s">
        <v>12</v>
      </c>
      <c r="G20" s="12">
        <f>SUM(G5:G18)</f>
        <v>21</v>
      </c>
      <c r="H20" s="13" t="s">
        <v>1</v>
      </c>
      <c r="I20" s="14"/>
      <c r="J20" s="14"/>
      <c r="K20" s="15"/>
      <c r="M20" s="17"/>
    </row>
    <row r="21" spans="1:13" x14ac:dyDescent="0.15">
      <c r="F21" s="11" t="s">
        <v>13</v>
      </c>
      <c r="G21" s="16">
        <f>25-G20</f>
        <v>4</v>
      </c>
      <c r="H21" s="13" t="s">
        <v>1</v>
      </c>
      <c r="I21" s="14"/>
      <c r="J21" s="14"/>
      <c r="K21" s="17"/>
      <c r="M21" s="15"/>
    </row>
    <row r="22" spans="1:13" x14ac:dyDescent="0.15">
      <c r="K22" s="15"/>
      <c r="M22" s="17"/>
    </row>
    <row r="23" spans="1:13" x14ac:dyDescent="0.15">
      <c r="K23" s="17"/>
      <c r="M23" s="15"/>
    </row>
    <row r="24" spans="1:13" x14ac:dyDescent="0.15">
      <c r="K24" s="15"/>
      <c r="M24" s="17"/>
    </row>
    <row r="25" spans="1:13" x14ac:dyDescent="0.15">
      <c r="K25" s="17"/>
      <c r="M25" s="15"/>
    </row>
    <row r="26" spans="1:13" x14ac:dyDescent="0.15">
      <c r="K26" s="15"/>
    </row>
  </sheetData>
  <mergeCells count="23">
    <mergeCell ref="L5:L14"/>
    <mergeCell ref="J15:J16"/>
    <mergeCell ref="K15:K16"/>
    <mergeCell ref="L15:L16"/>
    <mergeCell ref="D15:D16"/>
    <mergeCell ref="E12:E13"/>
    <mergeCell ref="K5:K14"/>
    <mergeCell ref="L17:L18"/>
    <mergeCell ref="A1:B2"/>
    <mergeCell ref="D8:D9"/>
    <mergeCell ref="D12:D13"/>
    <mergeCell ref="D2:F2"/>
    <mergeCell ref="F3:H3"/>
    <mergeCell ref="J17:J18"/>
    <mergeCell ref="K17:K18"/>
    <mergeCell ref="A15:A16"/>
    <mergeCell ref="G4:H4"/>
    <mergeCell ref="A5:A14"/>
    <mergeCell ref="D5:D7"/>
    <mergeCell ref="J4:K4"/>
    <mergeCell ref="A17:A18"/>
    <mergeCell ref="D17:D18"/>
    <mergeCell ref="J5:J14"/>
  </mergeCells>
  <phoneticPr fontId="5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zoomScaleNormal="100" zoomScaleSheetLayoutView="100" workbookViewId="0">
      <selection sqref="A1:B2"/>
    </sheetView>
  </sheetViews>
  <sheetFormatPr defaultRowHeight="13.5" x14ac:dyDescent="0.15"/>
  <cols>
    <col min="1" max="1" width="5.25" bestFit="1" customWidth="1"/>
    <col min="3" max="3" width="5.25" style="18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x14ac:dyDescent="0.15">
      <c r="A1" s="84" t="s">
        <v>46</v>
      </c>
      <c r="B1" s="85"/>
    </row>
    <row r="2" spans="1:13" ht="27" customHeight="1" x14ac:dyDescent="0.15">
      <c r="A2" s="85"/>
      <c r="B2" s="85"/>
      <c r="D2" s="89" t="s">
        <v>0</v>
      </c>
      <c r="E2" s="90"/>
      <c r="F2" s="90"/>
      <c r="G2" s="1"/>
      <c r="H2" s="2" t="s">
        <v>1</v>
      </c>
      <c r="I2" s="28"/>
      <c r="K2" s="3" t="s">
        <v>2</v>
      </c>
      <c r="L2" s="3"/>
      <c r="M2" s="2"/>
    </row>
    <row r="3" spans="1:13" x14ac:dyDescent="0.15">
      <c r="F3" s="94" t="s">
        <v>92</v>
      </c>
      <c r="G3" s="95"/>
      <c r="H3" s="95"/>
      <c r="I3" s="29"/>
    </row>
    <row r="4" spans="1:13" s="7" customFormat="1" ht="27.75" thickBot="1" x14ac:dyDescent="0.2">
      <c r="A4" s="4" t="s">
        <v>4</v>
      </c>
      <c r="B4" s="5" t="s">
        <v>5</v>
      </c>
      <c r="C4" s="37" t="s">
        <v>6</v>
      </c>
      <c r="D4" s="6" t="s">
        <v>10</v>
      </c>
      <c r="E4" s="6" t="s">
        <v>11</v>
      </c>
      <c r="F4" s="5" t="s">
        <v>24</v>
      </c>
      <c r="G4" s="96" t="s">
        <v>7</v>
      </c>
      <c r="H4" s="97"/>
      <c r="I4" s="30" t="s">
        <v>25</v>
      </c>
      <c r="J4" s="98" t="s">
        <v>8</v>
      </c>
      <c r="K4" s="99"/>
      <c r="L4" s="6" t="s">
        <v>9</v>
      </c>
      <c r="M4" s="27" t="s">
        <v>23</v>
      </c>
    </row>
    <row r="5" spans="1:13" ht="17.100000000000001" customHeight="1" thickTop="1" x14ac:dyDescent="0.15">
      <c r="A5" s="88">
        <v>1</v>
      </c>
      <c r="B5" s="36" t="s">
        <v>58</v>
      </c>
      <c r="C5" s="35">
        <v>6</v>
      </c>
      <c r="D5" s="112" t="s">
        <v>35</v>
      </c>
      <c r="E5" s="55" t="s">
        <v>190</v>
      </c>
      <c r="F5" s="49">
        <v>89</v>
      </c>
      <c r="G5" s="50">
        <v>0.5</v>
      </c>
      <c r="H5" s="23" t="s">
        <v>1</v>
      </c>
      <c r="I5" s="31"/>
      <c r="J5" s="100"/>
      <c r="K5" s="103" t="s">
        <v>1</v>
      </c>
      <c r="L5" s="91"/>
      <c r="M5" s="19"/>
    </row>
    <row r="6" spans="1:13" ht="17.100000000000001" customHeight="1" x14ac:dyDescent="0.15">
      <c r="A6" s="88"/>
      <c r="B6" s="36" t="s">
        <v>59</v>
      </c>
      <c r="C6" s="35">
        <v>6</v>
      </c>
      <c r="D6" s="116"/>
      <c r="E6" s="55" t="s">
        <v>186</v>
      </c>
      <c r="F6" s="49">
        <v>93</v>
      </c>
      <c r="G6" s="50">
        <v>0.5</v>
      </c>
      <c r="H6" s="23" t="s">
        <v>1</v>
      </c>
      <c r="I6" s="32"/>
      <c r="J6" s="101"/>
      <c r="K6" s="104"/>
      <c r="L6" s="92"/>
      <c r="M6" s="20"/>
    </row>
    <row r="7" spans="1:13" ht="17.100000000000001" customHeight="1" x14ac:dyDescent="0.15">
      <c r="A7" s="88"/>
      <c r="B7" s="36" t="s">
        <v>60</v>
      </c>
      <c r="C7" s="35">
        <v>6</v>
      </c>
      <c r="D7" s="116"/>
      <c r="E7" s="55" t="s">
        <v>187</v>
      </c>
      <c r="F7" s="49">
        <v>77</v>
      </c>
      <c r="G7" s="50">
        <v>0.5</v>
      </c>
      <c r="H7" s="23" t="s">
        <v>1</v>
      </c>
      <c r="I7" s="32"/>
      <c r="J7" s="101"/>
      <c r="K7" s="104"/>
      <c r="L7" s="92"/>
      <c r="M7" s="20"/>
    </row>
    <row r="8" spans="1:13" ht="17.100000000000001" customHeight="1" x14ac:dyDescent="0.15">
      <c r="A8" s="88"/>
      <c r="B8" s="36" t="s">
        <v>61</v>
      </c>
      <c r="C8" s="35">
        <v>6</v>
      </c>
      <c r="D8" s="113"/>
      <c r="E8" s="55" t="s">
        <v>151</v>
      </c>
      <c r="F8" s="49">
        <v>83</v>
      </c>
      <c r="G8" s="50">
        <v>0.5</v>
      </c>
      <c r="H8" s="23" t="s">
        <v>1</v>
      </c>
      <c r="I8" s="32"/>
      <c r="J8" s="101"/>
      <c r="K8" s="104"/>
      <c r="L8" s="92"/>
      <c r="M8" s="20"/>
    </row>
    <row r="9" spans="1:13" ht="17.100000000000001" customHeight="1" x14ac:dyDescent="0.15">
      <c r="A9" s="88"/>
      <c r="B9" s="36" t="s">
        <v>62</v>
      </c>
      <c r="C9" s="35">
        <v>6</v>
      </c>
      <c r="D9" s="42" t="s">
        <v>204</v>
      </c>
      <c r="E9" s="48" t="s">
        <v>145</v>
      </c>
      <c r="F9" s="49">
        <v>70</v>
      </c>
      <c r="G9" s="50">
        <v>1</v>
      </c>
      <c r="H9" s="23" t="s">
        <v>1</v>
      </c>
      <c r="I9" s="32"/>
      <c r="J9" s="101"/>
      <c r="K9" s="104"/>
      <c r="L9" s="92"/>
      <c r="M9" s="57"/>
    </row>
    <row r="10" spans="1:13" ht="17.100000000000001" customHeight="1" x14ac:dyDescent="0.15">
      <c r="A10" s="88"/>
      <c r="B10" s="36" t="s">
        <v>103</v>
      </c>
      <c r="C10" s="35">
        <v>6</v>
      </c>
      <c r="D10" s="42" t="s">
        <v>30</v>
      </c>
      <c r="E10" s="55" t="s">
        <v>146</v>
      </c>
      <c r="F10" s="49">
        <v>42</v>
      </c>
      <c r="G10" s="50">
        <v>2</v>
      </c>
      <c r="H10" s="23" t="s">
        <v>1</v>
      </c>
      <c r="I10" s="32"/>
      <c r="J10" s="101"/>
      <c r="K10" s="104"/>
      <c r="L10" s="92"/>
      <c r="M10" s="34"/>
    </row>
    <row r="11" spans="1:13" ht="17.100000000000001" customHeight="1" x14ac:dyDescent="0.15">
      <c r="A11" s="88"/>
      <c r="B11" s="36" t="s">
        <v>104</v>
      </c>
      <c r="C11" s="35">
        <v>6</v>
      </c>
      <c r="D11" s="42" t="s">
        <v>37</v>
      </c>
      <c r="E11" s="60" t="s">
        <v>135</v>
      </c>
      <c r="F11" s="49">
        <v>52</v>
      </c>
      <c r="G11" s="50">
        <v>1</v>
      </c>
      <c r="H11" s="23" t="s">
        <v>1</v>
      </c>
      <c r="I11" s="32"/>
      <c r="J11" s="101"/>
      <c r="K11" s="104"/>
      <c r="L11" s="92"/>
      <c r="M11" s="20"/>
    </row>
    <row r="12" spans="1:13" ht="17.100000000000001" customHeight="1" x14ac:dyDescent="0.15">
      <c r="A12" s="88"/>
      <c r="B12" s="36" t="s">
        <v>105</v>
      </c>
      <c r="C12" s="35">
        <v>6</v>
      </c>
      <c r="D12" s="43" t="s">
        <v>31</v>
      </c>
      <c r="E12" s="46" t="s">
        <v>147</v>
      </c>
      <c r="F12" s="49">
        <v>74</v>
      </c>
      <c r="G12" s="50">
        <v>1</v>
      </c>
      <c r="H12" s="23" t="s">
        <v>1</v>
      </c>
      <c r="I12" s="32"/>
      <c r="J12" s="101"/>
      <c r="K12" s="104"/>
      <c r="L12" s="92"/>
      <c r="M12" s="20"/>
    </row>
    <row r="13" spans="1:13" ht="17.100000000000001" customHeight="1" x14ac:dyDescent="0.15">
      <c r="A13" s="88"/>
      <c r="B13" s="36" t="s">
        <v>129</v>
      </c>
      <c r="C13" s="35">
        <v>6</v>
      </c>
      <c r="D13" s="106" t="s">
        <v>42</v>
      </c>
      <c r="E13" s="46" t="s">
        <v>148</v>
      </c>
      <c r="F13" s="49">
        <v>78</v>
      </c>
      <c r="G13" s="50">
        <v>1</v>
      </c>
      <c r="H13" s="23" t="s">
        <v>1</v>
      </c>
      <c r="I13" s="32"/>
      <c r="J13" s="101"/>
      <c r="K13" s="104"/>
      <c r="L13" s="92"/>
      <c r="M13" s="20"/>
    </row>
    <row r="14" spans="1:13" ht="17.100000000000001" customHeight="1" thickBot="1" x14ac:dyDescent="0.2">
      <c r="A14" s="88"/>
      <c r="B14" s="36" t="s">
        <v>130</v>
      </c>
      <c r="C14" s="35">
        <v>6</v>
      </c>
      <c r="D14" s="106"/>
      <c r="E14" s="46" t="s">
        <v>149</v>
      </c>
      <c r="F14" s="49">
        <v>64</v>
      </c>
      <c r="G14" s="50">
        <v>1</v>
      </c>
      <c r="H14" s="23" t="s">
        <v>1</v>
      </c>
      <c r="I14" s="32"/>
      <c r="J14" s="102"/>
      <c r="K14" s="105"/>
      <c r="L14" s="93"/>
      <c r="M14" s="25"/>
    </row>
    <row r="15" spans="1:13" ht="17.100000000000001" customHeight="1" thickTop="1" x14ac:dyDescent="0.15">
      <c r="A15" s="88">
        <v>2</v>
      </c>
      <c r="B15" s="36" t="s">
        <v>58</v>
      </c>
      <c r="C15" s="35">
        <v>10</v>
      </c>
      <c r="D15" s="112" t="s">
        <v>30</v>
      </c>
      <c r="E15" s="46" t="s">
        <v>81</v>
      </c>
      <c r="F15" s="49">
        <v>82</v>
      </c>
      <c r="G15" s="50">
        <v>2</v>
      </c>
      <c r="H15" s="23" t="s">
        <v>1</v>
      </c>
      <c r="I15" s="32"/>
      <c r="J15" s="100"/>
      <c r="K15" s="103" t="s">
        <v>1</v>
      </c>
      <c r="L15" s="91"/>
      <c r="M15" s="26"/>
    </row>
    <row r="16" spans="1:13" ht="17.100000000000001" customHeight="1" thickBot="1" x14ac:dyDescent="0.2">
      <c r="A16" s="88"/>
      <c r="B16" s="36" t="s">
        <v>59</v>
      </c>
      <c r="C16" s="35">
        <v>10</v>
      </c>
      <c r="D16" s="113"/>
      <c r="E16" s="46" t="s">
        <v>81</v>
      </c>
      <c r="F16" s="49">
        <v>33</v>
      </c>
      <c r="G16" s="50">
        <v>4</v>
      </c>
      <c r="H16" s="23" t="s">
        <v>1</v>
      </c>
      <c r="I16" s="32"/>
      <c r="J16" s="102"/>
      <c r="K16" s="105"/>
      <c r="L16" s="93"/>
      <c r="M16" s="25"/>
    </row>
    <row r="17" spans="1:13" ht="17.100000000000001" customHeight="1" thickTop="1" x14ac:dyDescent="0.15">
      <c r="A17" s="88">
        <v>3</v>
      </c>
      <c r="B17" s="36" t="s">
        <v>58</v>
      </c>
      <c r="C17" s="35">
        <v>10</v>
      </c>
      <c r="D17" s="114" t="s">
        <v>44</v>
      </c>
      <c r="E17" s="48" t="s">
        <v>50</v>
      </c>
      <c r="F17" s="49">
        <v>42</v>
      </c>
      <c r="G17" s="50">
        <v>3</v>
      </c>
      <c r="H17" s="23" t="s">
        <v>1</v>
      </c>
      <c r="I17" s="32"/>
      <c r="J17" s="101"/>
      <c r="K17" s="104" t="s">
        <v>1</v>
      </c>
      <c r="L17" s="92"/>
      <c r="M17" s="34"/>
    </row>
    <row r="18" spans="1:13" ht="17.100000000000001" customHeight="1" thickBot="1" x14ac:dyDescent="0.2">
      <c r="A18" s="88"/>
      <c r="B18" s="36" t="s">
        <v>59</v>
      </c>
      <c r="C18" s="35">
        <v>10</v>
      </c>
      <c r="D18" s="115"/>
      <c r="E18" s="48" t="s">
        <v>150</v>
      </c>
      <c r="F18" s="49">
        <v>10</v>
      </c>
      <c r="G18" s="50">
        <v>3</v>
      </c>
      <c r="H18" s="23" t="s">
        <v>1</v>
      </c>
      <c r="I18" s="33"/>
      <c r="J18" s="102"/>
      <c r="K18" s="105"/>
      <c r="L18" s="93"/>
      <c r="M18" s="59"/>
    </row>
    <row r="19" spans="1:13" ht="14.25" thickTop="1" x14ac:dyDescent="0.15">
      <c r="B19" s="8"/>
      <c r="C19" s="8"/>
      <c r="D19" s="8"/>
      <c r="E19" s="10"/>
      <c r="F19" s="10"/>
      <c r="G19" s="10"/>
      <c r="H19" s="10"/>
      <c r="I19" s="10"/>
      <c r="J19" s="10"/>
      <c r="K19" s="10"/>
      <c r="M19" s="10"/>
    </row>
    <row r="20" spans="1:13" x14ac:dyDescent="0.15">
      <c r="F20" s="11" t="s">
        <v>12</v>
      </c>
      <c r="G20" s="12">
        <f>SUM(G5:G18)</f>
        <v>21</v>
      </c>
      <c r="H20" s="13" t="s">
        <v>1</v>
      </c>
      <c r="I20" s="14"/>
      <c r="J20" s="14"/>
      <c r="K20" s="15"/>
      <c r="M20" s="17"/>
    </row>
    <row r="21" spans="1:13" x14ac:dyDescent="0.15">
      <c r="F21" s="11" t="s">
        <v>13</v>
      </c>
      <c r="G21" s="16">
        <f>25-G20</f>
        <v>4</v>
      </c>
      <c r="H21" s="13" t="s">
        <v>1</v>
      </c>
      <c r="I21" s="14"/>
      <c r="J21" s="14"/>
      <c r="K21" s="17"/>
      <c r="M21" s="15"/>
    </row>
    <row r="22" spans="1:13" x14ac:dyDescent="0.15">
      <c r="K22" s="15"/>
      <c r="M22" s="17"/>
    </row>
    <row r="23" spans="1:13" x14ac:dyDescent="0.15">
      <c r="K23" s="17"/>
      <c r="M23" s="15"/>
    </row>
    <row r="24" spans="1:13" x14ac:dyDescent="0.15">
      <c r="K24" s="15"/>
      <c r="M24" s="17"/>
    </row>
    <row r="25" spans="1:13" x14ac:dyDescent="0.15">
      <c r="K25" s="17"/>
      <c r="M25" s="15"/>
    </row>
    <row r="26" spans="1:13" x14ac:dyDescent="0.15">
      <c r="K26" s="15"/>
    </row>
  </sheetData>
  <mergeCells count="21">
    <mergeCell ref="J4:K4"/>
    <mergeCell ref="A1:B2"/>
    <mergeCell ref="D5:D8"/>
    <mergeCell ref="D13:D14"/>
    <mergeCell ref="D2:F2"/>
    <mergeCell ref="F3:H3"/>
    <mergeCell ref="G4:H4"/>
    <mergeCell ref="A5:A14"/>
    <mergeCell ref="K5:K14"/>
    <mergeCell ref="L5:L14"/>
    <mergeCell ref="J15:J16"/>
    <mergeCell ref="K15:K16"/>
    <mergeCell ref="J17:J18"/>
    <mergeCell ref="K17:K18"/>
    <mergeCell ref="L15:L16"/>
    <mergeCell ref="L17:L18"/>
    <mergeCell ref="A15:A16"/>
    <mergeCell ref="D15:D16"/>
    <mergeCell ref="A17:A18"/>
    <mergeCell ref="D17:D18"/>
    <mergeCell ref="J5:J14"/>
  </mergeCells>
  <phoneticPr fontId="5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7" customHeight="1" x14ac:dyDescent="0.15">
      <c r="A1" s="84" t="s">
        <v>197</v>
      </c>
      <c r="B1" s="85"/>
    </row>
    <row r="2" spans="1:13" ht="27" customHeight="1" x14ac:dyDescent="0.15">
      <c r="A2" s="85"/>
      <c r="B2" s="85"/>
      <c r="D2" s="89" t="s">
        <v>0</v>
      </c>
      <c r="E2" s="90"/>
      <c r="F2" s="90"/>
      <c r="G2" s="1"/>
      <c r="H2" s="2" t="s">
        <v>1</v>
      </c>
      <c r="I2" s="28"/>
      <c r="K2" s="3" t="s">
        <v>2</v>
      </c>
      <c r="L2" s="3"/>
      <c r="M2" s="2"/>
    </row>
    <row r="3" spans="1:13" x14ac:dyDescent="0.15">
      <c r="F3" s="94" t="s">
        <v>3</v>
      </c>
      <c r="G3" s="95"/>
      <c r="H3" s="95"/>
      <c r="I3" s="29"/>
    </row>
    <row r="4" spans="1:13" s="7" customFormat="1" ht="27.75" thickBot="1" x14ac:dyDescent="0.2">
      <c r="A4" s="4" t="s">
        <v>4</v>
      </c>
      <c r="B4" s="5" t="s">
        <v>5</v>
      </c>
      <c r="C4" s="5" t="s">
        <v>6</v>
      </c>
      <c r="D4" s="5" t="s">
        <v>10</v>
      </c>
      <c r="E4" s="5" t="s">
        <v>11</v>
      </c>
      <c r="F4" s="5" t="s">
        <v>24</v>
      </c>
      <c r="G4" s="96" t="s">
        <v>7</v>
      </c>
      <c r="H4" s="97"/>
      <c r="I4" s="30" t="s">
        <v>25</v>
      </c>
      <c r="J4" s="98" t="s">
        <v>8</v>
      </c>
      <c r="K4" s="99"/>
      <c r="L4" s="6" t="s">
        <v>9</v>
      </c>
      <c r="M4" s="27" t="s">
        <v>23</v>
      </c>
    </row>
    <row r="5" spans="1:13" ht="17.100000000000001" customHeight="1" thickTop="1" thickBot="1" x14ac:dyDescent="0.2">
      <c r="A5" s="124">
        <v>1</v>
      </c>
      <c r="B5" s="36" t="s">
        <v>58</v>
      </c>
      <c r="C5" s="35">
        <v>3</v>
      </c>
      <c r="D5" s="119" t="s">
        <v>14</v>
      </c>
      <c r="E5" s="22" t="s">
        <v>185</v>
      </c>
      <c r="F5" s="11">
        <v>90</v>
      </c>
      <c r="G5" s="16">
        <v>0.5</v>
      </c>
      <c r="H5" s="23" t="s">
        <v>1</v>
      </c>
      <c r="I5" s="31"/>
      <c r="J5" s="117"/>
      <c r="K5" s="118" t="s">
        <v>1</v>
      </c>
      <c r="L5" s="91"/>
      <c r="M5" s="19"/>
    </row>
    <row r="6" spans="1:13" ht="17.100000000000001" customHeight="1" thickTop="1" thickBot="1" x14ac:dyDescent="0.2">
      <c r="A6" s="126"/>
      <c r="B6" s="36" t="s">
        <v>59</v>
      </c>
      <c r="C6" s="35">
        <v>3</v>
      </c>
      <c r="D6" s="121"/>
      <c r="E6" s="22" t="s">
        <v>186</v>
      </c>
      <c r="F6" s="11">
        <v>80</v>
      </c>
      <c r="G6" s="16">
        <v>0.5</v>
      </c>
      <c r="H6" s="23" t="s">
        <v>1</v>
      </c>
      <c r="I6" s="32"/>
      <c r="J6" s="117"/>
      <c r="K6" s="118"/>
      <c r="L6" s="92"/>
      <c r="M6" s="20"/>
    </row>
    <row r="7" spans="1:13" ht="17.100000000000001" customHeight="1" thickTop="1" thickBot="1" x14ac:dyDescent="0.2">
      <c r="A7" s="126"/>
      <c r="B7" s="36" t="s">
        <v>60</v>
      </c>
      <c r="C7" s="35">
        <v>3</v>
      </c>
      <c r="D7" s="121"/>
      <c r="E7" s="22" t="s">
        <v>186</v>
      </c>
      <c r="F7" s="11">
        <v>70</v>
      </c>
      <c r="G7" s="16">
        <v>0.5</v>
      </c>
      <c r="H7" s="23" t="s">
        <v>1</v>
      </c>
      <c r="I7" s="32"/>
      <c r="J7" s="117"/>
      <c r="K7" s="118"/>
      <c r="L7" s="92"/>
      <c r="M7" s="20"/>
    </row>
    <row r="8" spans="1:13" ht="17.100000000000001" customHeight="1" thickTop="1" thickBot="1" x14ac:dyDescent="0.2">
      <c r="A8" s="129"/>
      <c r="B8" s="36" t="s">
        <v>61</v>
      </c>
      <c r="C8" s="35">
        <v>3</v>
      </c>
      <c r="D8" s="122"/>
      <c r="E8" s="22" t="s">
        <v>187</v>
      </c>
      <c r="F8" s="11">
        <v>80</v>
      </c>
      <c r="G8" s="16">
        <v>0.5</v>
      </c>
      <c r="H8" s="23" t="s">
        <v>1</v>
      </c>
      <c r="I8" s="32"/>
      <c r="J8" s="117"/>
      <c r="K8" s="118"/>
      <c r="L8" s="92"/>
      <c r="M8" s="20"/>
    </row>
    <row r="9" spans="1:13" ht="17.100000000000001" customHeight="1" thickTop="1" thickBot="1" x14ac:dyDescent="0.2">
      <c r="A9" s="130"/>
      <c r="B9" s="36" t="s">
        <v>62</v>
      </c>
      <c r="C9" s="35">
        <v>3</v>
      </c>
      <c r="D9" s="24" t="s">
        <v>15</v>
      </c>
      <c r="E9" s="22" t="s">
        <v>194</v>
      </c>
      <c r="F9" s="11">
        <v>90</v>
      </c>
      <c r="G9" s="16">
        <v>0.5</v>
      </c>
      <c r="H9" s="23" t="s">
        <v>1</v>
      </c>
      <c r="I9" s="32"/>
      <c r="J9" s="117"/>
      <c r="K9" s="118"/>
      <c r="L9" s="93"/>
      <c r="M9" s="25"/>
    </row>
    <row r="10" spans="1:13" ht="17.100000000000001" customHeight="1" thickTop="1" thickBot="1" x14ac:dyDescent="0.2">
      <c r="A10" s="124">
        <v>2</v>
      </c>
      <c r="B10" s="36" t="s">
        <v>58</v>
      </c>
      <c r="C10" s="35">
        <v>4</v>
      </c>
      <c r="D10" s="24" t="s">
        <v>14</v>
      </c>
      <c r="E10" s="22" t="s">
        <v>151</v>
      </c>
      <c r="F10" s="11">
        <v>80</v>
      </c>
      <c r="G10" s="16">
        <v>0.5</v>
      </c>
      <c r="H10" s="23" t="s">
        <v>1</v>
      </c>
      <c r="I10" s="32"/>
      <c r="J10" s="117"/>
      <c r="K10" s="118" t="s">
        <v>1</v>
      </c>
      <c r="L10" s="91"/>
      <c r="M10" s="26"/>
    </row>
    <row r="11" spans="1:13" ht="17.100000000000001" customHeight="1" thickTop="1" thickBot="1" x14ac:dyDescent="0.2">
      <c r="A11" s="126"/>
      <c r="B11" s="36" t="s">
        <v>59</v>
      </c>
      <c r="C11" s="35">
        <v>4</v>
      </c>
      <c r="D11" s="119" t="s">
        <v>19</v>
      </c>
      <c r="E11" s="22" t="s">
        <v>214</v>
      </c>
      <c r="F11" s="11">
        <v>80</v>
      </c>
      <c r="G11" s="16">
        <v>0.5</v>
      </c>
      <c r="H11" s="23" t="s">
        <v>1</v>
      </c>
      <c r="I11" s="32"/>
      <c r="J11" s="117"/>
      <c r="K11" s="118"/>
      <c r="L11" s="92"/>
      <c r="M11" s="20"/>
    </row>
    <row r="12" spans="1:13" ht="17.100000000000001" customHeight="1" thickTop="1" thickBot="1" x14ac:dyDescent="0.2">
      <c r="A12" s="126"/>
      <c r="B12" s="36" t="s">
        <v>60</v>
      </c>
      <c r="C12" s="35">
        <v>4</v>
      </c>
      <c r="D12" s="120"/>
      <c r="E12" s="22" t="s">
        <v>195</v>
      </c>
      <c r="F12" s="11">
        <v>60</v>
      </c>
      <c r="G12" s="16">
        <v>1</v>
      </c>
      <c r="H12" s="23" t="s">
        <v>1</v>
      </c>
      <c r="I12" s="32"/>
      <c r="J12" s="117"/>
      <c r="K12" s="118"/>
      <c r="L12" s="92"/>
      <c r="M12" s="20"/>
    </row>
    <row r="13" spans="1:13" ht="17.100000000000001" customHeight="1" thickTop="1" thickBot="1" x14ac:dyDescent="0.2">
      <c r="A13" s="126"/>
      <c r="B13" s="36" t="s">
        <v>61</v>
      </c>
      <c r="C13" s="35">
        <v>4</v>
      </c>
      <c r="D13" s="24" t="s">
        <v>211</v>
      </c>
      <c r="E13" s="55" t="s">
        <v>215</v>
      </c>
      <c r="F13" s="11">
        <v>70</v>
      </c>
      <c r="G13" s="16">
        <v>2</v>
      </c>
      <c r="H13" s="23" t="s">
        <v>1</v>
      </c>
      <c r="I13" s="32"/>
      <c r="J13" s="117"/>
      <c r="K13" s="118"/>
      <c r="L13" s="92"/>
      <c r="M13" s="20"/>
    </row>
    <row r="14" spans="1:13" ht="17.100000000000001" customHeight="1" thickTop="1" thickBot="1" x14ac:dyDescent="0.2">
      <c r="A14" s="126"/>
      <c r="B14" s="36" t="s">
        <v>62</v>
      </c>
      <c r="C14" s="35">
        <v>4</v>
      </c>
      <c r="D14" s="24" t="s">
        <v>14</v>
      </c>
      <c r="E14" s="22" t="s">
        <v>183</v>
      </c>
      <c r="F14" s="11">
        <v>50</v>
      </c>
      <c r="G14" s="16">
        <v>1</v>
      </c>
      <c r="H14" s="23" t="s">
        <v>1</v>
      </c>
      <c r="I14" s="32"/>
      <c r="J14" s="117"/>
      <c r="K14" s="118"/>
      <c r="L14" s="93"/>
      <c r="M14" s="25"/>
    </row>
    <row r="15" spans="1:13" ht="17.100000000000001" customHeight="1" thickTop="1" thickBot="1" x14ac:dyDescent="0.2">
      <c r="A15" s="124">
        <v>3</v>
      </c>
      <c r="B15" s="36" t="s">
        <v>58</v>
      </c>
      <c r="C15" s="35">
        <v>4</v>
      </c>
      <c r="D15" s="119" t="s">
        <v>178</v>
      </c>
      <c r="E15" s="55" t="s">
        <v>152</v>
      </c>
      <c r="F15" s="11">
        <v>60</v>
      </c>
      <c r="G15" s="16">
        <v>2</v>
      </c>
      <c r="H15" s="23" t="s">
        <v>1</v>
      </c>
      <c r="I15" s="32"/>
      <c r="J15" s="117"/>
      <c r="K15" s="118" t="s">
        <v>1</v>
      </c>
      <c r="L15" s="91"/>
      <c r="M15" s="26"/>
    </row>
    <row r="16" spans="1:13" ht="17.100000000000001" customHeight="1" thickTop="1" thickBot="1" x14ac:dyDescent="0.2">
      <c r="A16" s="125"/>
      <c r="B16" s="36" t="s">
        <v>59</v>
      </c>
      <c r="C16" s="35">
        <v>4</v>
      </c>
      <c r="D16" s="122"/>
      <c r="E16" s="66" t="s">
        <v>153</v>
      </c>
      <c r="F16" s="11">
        <v>40</v>
      </c>
      <c r="G16" s="16">
        <v>3</v>
      </c>
      <c r="H16" s="23" t="s">
        <v>1</v>
      </c>
      <c r="I16" s="32"/>
      <c r="J16" s="117"/>
      <c r="K16" s="118"/>
      <c r="L16" s="93"/>
      <c r="M16" s="72"/>
    </row>
    <row r="17" spans="1:13" ht="17.100000000000001" customHeight="1" thickTop="1" thickBot="1" x14ac:dyDescent="0.2">
      <c r="A17" s="124">
        <v>4</v>
      </c>
      <c r="B17" s="36" t="s">
        <v>58</v>
      </c>
      <c r="C17" s="35">
        <v>3</v>
      </c>
      <c r="D17" s="119" t="s">
        <v>16</v>
      </c>
      <c r="E17" s="119" t="s">
        <v>115</v>
      </c>
      <c r="F17" s="11">
        <v>70</v>
      </c>
      <c r="G17" s="16">
        <v>1</v>
      </c>
      <c r="H17" s="23" t="s">
        <v>1</v>
      </c>
      <c r="I17" s="32"/>
      <c r="J17" s="117"/>
      <c r="K17" s="118" t="s">
        <v>1</v>
      </c>
      <c r="L17" s="91"/>
      <c r="M17" s="26"/>
    </row>
    <row r="18" spans="1:13" ht="17.100000000000001" customHeight="1" thickTop="1" thickBot="1" x14ac:dyDescent="0.2">
      <c r="A18" s="126"/>
      <c r="B18" s="36" t="s">
        <v>63</v>
      </c>
      <c r="C18" s="35">
        <v>3</v>
      </c>
      <c r="D18" s="123"/>
      <c r="E18" s="123"/>
      <c r="F18" s="11">
        <v>60</v>
      </c>
      <c r="G18" s="16">
        <v>2</v>
      </c>
      <c r="H18" s="23" t="s">
        <v>1</v>
      </c>
      <c r="I18" s="32"/>
      <c r="J18" s="117"/>
      <c r="K18" s="118"/>
      <c r="L18" s="92"/>
      <c r="M18" s="75"/>
    </row>
    <row r="19" spans="1:13" ht="17.100000000000001" customHeight="1" thickTop="1" thickBot="1" x14ac:dyDescent="0.2">
      <c r="A19" s="126"/>
      <c r="B19" s="36" t="s">
        <v>64</v>
      </c>
      <c r="C19" s="35">
        <v>3</v>
      </c>
      <c r="D19" s="122"/>
      <c r="E19" s="122"/>
      <c r="F19" s="11">
        <v>40</v>
      </c>
      <c r="G19" s="16">
        <v>3</v>
      </c>
      <c r="H19" s="23" t="s">
        <v>1</v>
      </c>
      <c r="I19" s="32"/>
      <c r="J19" s="117"/>
      <c r="K19" s="118"/>
      <c r="L19" s="93"/>
      <c r="M19" s="25"/>
    </row>
    <row r="20" spans="1:13" ht="17.100000000000001" customHeight="1" thickTop="1" thickBot="1" x14ac:dyDescent="0.2">
      <c r="A20" s="124">
        <v>5</v>
      </c>
      <c r="B20" s="36" t="s">
        <v>58</v>
      </c>
      <c r="C20" s="35">
        <v>4</v>
      </c>
      <c r="D20" s="119" t="s">
        <v>16</v>
      </c>
      <c r="E20" s="119" t="s">
        <v>20</v>
      </c>
      <c r="F20" s="11">
        <v>70</v>
      </c>
      <c r="G20" s="16">
        <v>1</v>
      </c>
      <c r="H20" s="23" t="s">
        <v>1</v>
      </c>
      <c r="I20" s="32"/>
      <c r="J20" s="117"/>
      <c r="K20" s="118" t="s">
        <v>22</v>
      </c>
      <c r="L20" s="91"/>
      <c r="M20" s="73"/>
    </row>
    <row r="21" spans="1:13" ht="17.100000000000001" customHeight="1" thickTop="1" thickBot="1" x14ac:dyDescent="0.2">
      <c r="A21" s="126"/>
      <c r="B21" s="36" t="s">
        <v>59</v>
      </c>
      <c r="C21" s="35">
        <v>4</v>
      </c>
      <c r="D21" s="121"/>
      <c r="E21" s="121"/>
      <c r="F21" s="11">
        <v>60</v>
      </c>
      <c r="G21" s="16">
        <v>2</v>
      </c>
      <c r="H21" s="23" t="s">
        <v>1</v>
      </c>
      <c r="I21" s="32"/>
      <c r="J21" s="117"/>
      <c r="K21" s="118"/>
      <c r="L21" s="92"/>
      <c r="M21" s="20"/>
    </row>
    <row r="22" spans="1:13" ht="17.100000000000001" customHeight="1" thickTop="1" thickBot="1" x14ac:dyDescent="0.2">
      <c r="A22" s="125"/>
      <c r="B22" s="36" t="s">
        <v>60</v>
      </c>
      <c r="C22" s="35">
        <v>4</v>
      </c>
      <c r="D22" s="122"/>
      <c r="E22" s="122"/>
      <c r="F22" s="11">
        <v>30</v>
      </c>
      <c r="G22" s="16">
        <v>2</v>
      </c>
      <c r="H22" s="23" t="s">
        <v>1</v>
      </c>
      <c r="I22" s="32"/>
      <c r="J22" s="117"/>
      <c r="K22" s="118"/>
      <c r="L22" s="93"/>
      <c r="M22" s="25"/>
    </row>
    <row r="23" spans="1:13" ht="17.100000000000001" customHeight="1" thickTop="1" thickBot="1" x14ac:dyDescent="0.2">
      <c r="A23" s="124">
        <v>6</v>
      </c>
      <c r="B23" s="36" t="s">
        <v>58</v>
      </c>
      <c r="C23" s="35">
        <v>4</v>
      </c>
      <c r="D23" s="119" t="s">
        <v>212</v>
      </c>
      <c r="E23" s="119" t="s">
        <v>21</v>
      </c>
      <c r="F23" s="11">
        <v>70</v>
      </c>
      <c r="G23" s="16">
        <v>1</v>
      </c>
      <c r="H23" s="23" t="s">
        <v>1</v>
      </c>
      <c r="I23" s="32"/>
      <c r="J23" s="117"/>
      <c r="K23" s="118" t="s">
        <v>1</v>
      </c>
      <c r="L23" s="91"/>
      <c r="M23" s="26"/>
    </row>
    <row r="24" spans="1:13" ht="17.100000000000001" customHeight="1" thickTop="1" thickBot="1" x14ac:dyDescent="0.2">
      <c r="A24" s="126"/>
      <c r="B24" s="36" t="s">
        <v>59</v>
      </c>
      <c r="C24" s="35">
        <v>4</v>
      </c>
      <c r="D24" s="121"/>
      <c r="E24" s="121"/>
      <c r="F24" s="11">
        <v>50</v>
      </c>
      <c r="G24" s="16">
        <v>2</v>
      </c>
      <c r="H24" s="23" t="s">
        <v>1</v>
      </c>
      <c r="I24" s="32"/>
      <c r="J24" s="117"/>
      <c r="K24" s="118"/>
      <c r="L24" s="92"/>
      <c r="M24" s="20"/>
    </row>
    <row r="25" spans="1:13" ht="17.100000000000001" customHeight="1" thickTop="1" thickBot="1" x14ac:dyDescent="0.2">
      <c r="A25" s="129"/>
      <c r="B25" s="36" t="s">
        <v>60</v>
      </c>
      <c r="C25" s="35">
        <v>4</v>
      </c>
      <c r="D25" s="121"/>
      <c r="E25" s="121"/>
      <c r="F25" s="11">
        <v>30</v>
      </c>
      <c r="G25" s="16">
        <v>2</v>
      </c>
      <c r="H25" s="23" t="s">
        <v>1</v>
      </c>
      <c r="I25" s="32"/>
      <c r="J25" s="117"/>
      <c r="K25" s="118"/>
      <c r="L25" s="92"/>
      <c r="M25" s="20"/>
    </row>
    <row r="26" spans="1:13" ht="17.100000000000001" customHeight="1" thickTop="1" thickBot="1" x14ac:dyDescent="0.2">
      <c r="A26" s="127">
        <v>7</v>
      </c>
      <c r="B26" s="36" t="s">
        <v>58</v>
      </c>
      <c r="C26" s="35">
        <v>4</v>
      </c>
      <c r="D26" s="119" t="s">
        <v>17</v>
      </c>
      <c r="E26" s="68" t="s">
        <v>49</v>
      </c>
      <c r="F26" s="11">
        <v>60</v>
      </c>
      <c r="G26" s="16">
        <v>4</v>
      </c>
      <c r="H26" s="23" t="s">
        <v>1</v>
      </c>
      <c r="I26" s="32"/>
      <c r="J26" s="117"/>
      <c r="K26" s="118" t="s">
        <v>1</v>
      </c>
      <c r="L26" s="91"/>
      <c r="M26" s="26"/>
    </row>
    <row r="27" spans="1:13" ht="17.100000000000001" customHeight="1" thickTop="1" thickBot="1" x14ac:dyDescent="0.2">
      <c r="A27" s="127"/>
      <c r="B27" s="36" t="s">
        <v>63</v>
      </c>
      <c r="C27" s="35">
        <v>4</v>
      </c>
      <c r="D27" s="123"/>
      <c r="E27" s="77" t="s">
        <v>154</v>
      </c>
      <c r="F27" s="11">
        <v>70</v>
      </c>
      <c r="G27" s="16">
        <v>2</v>
      </c>
      <c r="H27" s="23" t="s">
        <v>1</v>
      </c>
      <c r="I27" s="32"/>
      <c r="J27" s="117"/>
      <c r="K27" s="118"/>
      <c r="L27" s="92"/>
      <c r="M27" s="75"/>
    </row>
    <row r="28" spans="1:13" ht="17.100000000000001" customHeight="1" thickTop="1" thickBot="1" x14ac:dyDescent="0.2">
      <c r="A28" s="128"/>
      <c r="B28" s="36" t="s">
        <v>64</v>
      </c>
      <c r="C28" s="35">
        <v>4</v>
      </c>
      <c r="D28" s="122"/>
      <c r="E28" s="69" t="s">
        <v>154</v>
      </c>
      <c r="F28" s="11">
        <v>30</v>
      </c>
      <c r="G28" s="16">
        <v>3</v>
      </c>
      <c r="H28" s="23" t="s">
        <v>1</v>
      </c>
      <c r="I28" s="32"/>
      <c r="J28" s="117"/>
      <c r="K28" s="118"/>
      <c r="L28" s="93"/>
      <c r="M28" s="25"/>
    </row>
    <row r="29" spans="1:13" ht="17.100000000000001" customHeight="1" thickTop="1" thickBot="1" x14ac:dyDescent="0.2">
      <c r="A29" s="127">
        <v>8</v>
      </c>
      <c r="B29" s="36" t="s">
        <v>58</v>
      </c>
      <c r="C29" s="35">
        <v>4</v>
      </c>
      <c r="D29" s="119" t="s">
        <v>18</v>
      </c>
      <c r="E29" s="55" t="s">
        <v>88</v>
      </c>
      <c r="F29" s="11">
        <v>90</v>
      </c>
      <c r="G29" s="16">
        <v>1</v>
      </c>
      <c r="H29" s="23" t="s">
        <v>1</v>
      </c>
      <c r="I29" s="32"/>
      <c r="J29" s="117"/>
      <c r="K29" s="118" t="s">
        <v>22</v>
      </c>
      <c r="L29" s="91"/>
      <c r="M29" s="26"/>
    </row>
    <row r="30" spans="1:13" ht="17.100000000000001" customHeight="1" thickTop="1" thickBot="1" x14ac:dyDescent="0.2">
      <c r="A30" s="127"/>
      <c r="B30" s="36" t="s">
        <v>59</v>
      </c>
      <c r="C30" s="35">
        <v>4</v>
      </c>
      <c r="D30" s="123"/>
      <c r="E30" s="55" t="s">
        <v>88</v>
      </c>
      <c r="F30" s="11">
        <v>60</v>
      </c>
      <c r="G30" s="16">
        <v>2</v>
      </c>
      <c r="H30" s="23" t="s">
        <v>1</v>
      </c>
      <c r="I30" s="78"/>
      <c r="J30" s="117"/>
      <c r="K30" s="118"/>
      <c r="L30" s="92"/>
      <c r="M30" s="76"/>
    </row>
    <row r="31" spans="1:13" ht="17.100000000000001" customHeight="1" thickTop="1" thickBot="1" x14ac:dyDescent="0.2">
      <c r="A31" s="128"/>
      <c r="B31" s="36" t="s">
        <v>60</v>
      </c>
      <c r="C31" s="35">
        <v>4</v>
      </c>
      <c r="D31" s="122"/>
      <c r="E31" s="79" t="s">
        <v>222</v>
      </c>
      <c r="F31" s="11">
        <v>20</v>
      </c>
      <c r="G31" s="16">
        <v>3</v>
      </c>
      <c r="H31" s="23" t="s">
        <v>1</v>
      </c>
      <c r="I31" s="33"/>
      <c r="J31" s="117"/>
      <c r="K31" s="118"/>
      <c r="L31" s="93"/>
      <c r="M31" s="21"/>
    </row>
    <row r="32" spans="1:13" ht="14.25" thickTop="1" x14ac:dyDescent="0.15">
      <c r="B32" s="8"/>
      <c r="C32" s="8"/>
      <c r="D32" s="8"/>
      <c r="E32" s="9"/>
      <c r="F32" s="10"/>
      <c r="G32" s="10"/>
      <c r="H32" s="10"/>
      <c r="I32" s="10"/>
      <c r="J32" s="10"/>
      <c r="K32" s="10"/>
      <c r="M32" s="10"/>
    </row>
    <row r="33" spans="6:13" x14ac:dyDescent="0.15">
      <c r="F33" s="11" t="s">
        <v>12</v>
      </c>
      <c r="G33" s="12">
        <f>SUM(G5:G31)</f>
        <v>43.5</v>
      </c>
      <c r="H33" s="13" t="s">
        <v>1</v>
      </c>
      <c r="I33" s="14"/>
      <c r="J33" s="14"/>
      <c r="K33" s="15"/>
      <c r="M33" s="17"/>
    </row>
    <row r="34" spans="6:13" x14ac:dyDescent="0.15">
      <c r="F34" s="11" t="s">
        <v>13</v>
      </c>
      <c r="G34" s="16">
        <f>50-G33</f>
        <v>6.5</v>
      </c>
      <c r="H34" s="13" t="s">
        <v>1</v>
      </c>
      <c r="I34" s="14"/>
      <c r="J34" s="14"/>
      <c r="K34" s="17"/>
      <c r="M34" s="15"/>
    </row>
    <row r="35" spans="6:13" x14ac:dyDescent="0.15">
      <c r="K35" s="15"/>
      <c r="M35" s="17"/>
    </row>
    <row r="36" spans="6:13" x14ac:dyDescent="0.15">
      <c r="K36" s="17"/>
      <c r="M36" s="15"/>
    </row>
    <row r="37" spans="6:13" x14ac:dyDescent="0.15">
      <c r="K37" s="15"/>
      <c r="M37" s="17"/>
    </row>
    <row r="38" spans="6:13" x14ac:dyDescent="0.15">
      <c r="K38" s="17"/>
      <c r="M38" s="15"/>
    </row>
    <row r="39" spans="6:13" x14ac:dyDescent="0.15">
      <c r="K39" s="15"/>
      <c r="M39" s="17"/>
    </row>
    <row r="40" spans="6:13" x14ac:dyDescent="0.15">
      <c r="K40" s="17"/>
      <c r="M40" s="15"/>
    </row>
    <row r="41" spans="6:13" x14ac:dyDescent="0.15">
      <c r="K41" s="15"/>
      <c r="M41" s="17"/>
    </row>
    <row r="42" spans="6:13" x14ac:dyDescent="0.15">
      <c r="K42" s="17"/>
      <c r="M42" s="15"/>
    </row>
    <row r="43" spans="6:13" x14ac:dyDescent="0.15">
      <c r="K43" s="15"/>
      <c r="M43" s="17"/>
    </row>
    <row r="44" spans="6:13" x14ac:dyDescent="0.15">
      <c r="K44" s="17"/>
      <c r="M44" s="15"/>
    </row>
    <row r="45" spans="6:13" x14ac:dyDescent="0.15">
      <c r="K45" s="15"/>
      <c r="M45" s="18"/>
    </row>
    <row r="46" spans="6:13" x14ac:dyDescent="0.15">
      <c r="K46" s="17"/>
      <c r="M46" s="15"/>
    </row>
    <row r="47" spans="6:13" x14ac:dyDescent="0.15">
      <c r="K47" s="18"/>
      <c r="M47" s="17"/>
    </row>
    <row r="48" spans="6:13" x14ac:dyDescent="0.15">
      <c r="K48" s="18"/>
      <c r="M48" s="15"/>
    </row>
    <row r="49" spans="11:13" x14ac:dyDescent="0.15">
      <c r="K49" s="18"/>
      <c r="M49" s="17"/>
    </row>
    <row r="50" spans="11:13" x14ac:dyDescent="0.15">
      <c r="K50" s="18"/>
      <c r="M50" s="15"/>
    </row>
    <row r="51" spans="11:13" x14ac:dyDescent="0.15">
      <c r="K51" s="18"/>
      <c r="M51" s="17"/>
    </row>
    <row r="52" spans="11:13" x14ac:dyDescent="0.15">
      <c r="K52" s="18"/>
      <c r="M52" s="15"/>
    </row>
    <row r="53" spans="11:13" x14ac:dyDescent="0.15">
      <c r="K53" s="18"/>
    </row>
  </sheetData>
  <mergeCells count="48">
    <mergeCell ref="L5:L9"/>
    <mergeCell ref="L10:L14"/>
    <mergeCell ref="L23:L25"/>
    <mergeCell ref="J4:K4"/>
    <mergeCell ref="K10:K14"/>
    <mergeCell ref="K15:K16"/>
    <mergeCell ref="K17:K19"/>
    <mergeCell ref="L15:L16"/>
    <mergeCell ref="L17:L19"/>
    <mergeCell ref="L20:L22"/>
    <mergeCell ref="K5:K9"/>
    <mergeCell ref="A1:B2"/>
    <mergeCell ref="A15:A16"/>
    <mergeCell ref="A17:A19"/>
    <mergeCell ref="A29:A31"/>
    <mergeCell ref="D29:D31"/>
    <mergeCell ref="D26:D28"/>
    <mergeCell ref="D20:D22"/>
    <mergeCell ref="A5:A9"/>
    <mergeCell ref="A10:A14"/>
    <mergeCell ref="A20:A22"/>
    <mergeCell ref="A23:A25"/>
    <mergeCell ref="A26:A28"/>
    <mergeCell ref="D23:D25"/>
    <mergeCell ref="D15:D16"/>
    <mergeCell ref="D17:D19"/>
    <mergeCell ref="D5:D8"/>
    <mergeCell ref="F3:H3"/>
    <mergeCell ref="D2:F2"/>
    <mergeCell ref="D11:D12"/>
    <mergeCell ref="G4:H4"/>
    <mergeCell ref="K29:K31"/>
    <mergeCell ref="J23:J25"/>
    <mergeCell ref="K23:K25"/>
    <mergeCell ref="E20:E22"/>
    <mergeCell ref="E23:E25"/>
    <mergeCell ref="E17:E19"/>
    <mergeCell ref="J10:J14"/>
    <mergeCell ref="J5:J9"/>
    <mergeCell ref="L29:L31"/>
    <mergeCell ref="J29:J31"/>
    <mergeCell ref="K26:K28"/>
    <mergeCell ref="L26:L28"/>
    <mergeCell ref="J15:J16"/>
    <mergeCell ref="J17:J19"/>
    <mergeCell ref="J20:J22"/>
    <mergeCell ref="J26:J28"/>
    <mergeCell ref="K20:K22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7" customHeight="1" x14ac:dyDescent="0.15">
      <c r="A1" s="84" t="s">
        <v>198</v>
      </c>
      <c r="B1" s="85"/>
    </row>
    <row r="2" spans="1:13" ht="27" customHeight="1" x14ac:dyDescent="0.15">
      <c r="A2" s="85"/>
      <c r="B2" s="85"/>
      <c r="D2" s="89" t="s">
        <v>0</v>
      </c>
      <c r="E2" s="90"/>
      <c r="F2" s="90"/>
      <c r="G2" s="1"/>
      <c r="H2" s="2" t="s">
        <v>1</v>
      </c>
      <c r="I2" s="28"/>
      <c r="K2" s="3" t="s">
        <v>2</v>
      </c>
      <c r="L2" s="3"/>
      <c r="M2" s="2"/>
    </row>
    <row r="3" spans="1:13" x14ac:dyDescent="0.15">
      <c r="F3" s="94" t="s">
        <v>3</v>
      </c>
      <c r="G3" s="95"/>
      <c r="H3" s="95"/>
      <c r="I3" s="29"/>
    </row>
    <row r="4" spans="1:13" s="7" customFormat="1" ht="27.75" thickBot="1" x14ac:dyDescent="0.2">
      <c r="A4" s="4" t="s">
        <v>4</v>
      </c>
      <c r="B4" s="5" t="s">
        <v>5</v>
      </c>
      <c r="C4" s="5" t="s">
        <v>6</v>
      </c>
      <c r="D4" s="5" t="s">
        <v>10</v>
      </c>
      <c r="E4" s="5" t="s">
        <v>11</v>
      </c>
      <c r="F4" s="5" t="s">
        <v>24</v>
      </c>
      <c r="G4" s="96" t="s">
        <v>7</v>
      </c>
      <c r="H4" s="97"/>
      <c r="I4" s="30" t="s">
        <v>25</v>
      </c>
      <c r="J4" s="98" t="s">
        <v>8</v>
      </c>
      <c r="K4" s="99"/>
      <c r="L4" s="6" t="s">
        <v>9</v>
      </c>
      <c r="M4" s="27" t="s">
        <v>23</v>
      </c>
    </row>
    <row r="5" spans="1:13" ht="17.100000000000001" customHeight="1" thickTop="1" thickBot="1" x14ac:dyDescent="0.2">
      <c r="A5" s="124">
        <v>1</v>
      </c>
      <c r="B5" s="36" t="s">
        <v>58</v>
      </c>
      <c r="C5" s="35">
        <v>3</v>
      </c>
      <c r="D5" s="119" t="s">
        <v>14</v>
      </c>
      <c r="E5" s="22" t="s">
        <v>185</v>
      </c>
      <c r="F5" s="11">
        <v>90</v>
      </c>
      <c r="G5" s="16">
        <v>0.5</v>
      </c>
      <c r="H5" s="23" t="s">
        <v>1</v>
      </c>
      <c r="I5" s="31"/>
      <c r="J5" s="117"/>
      <c r="K5" s="118" t="s">
        <v>1</v>
      </c>
      <c r="L5" s="91"/>
      <c r="M5" s="19"/>
    </row>
    <row r="6" spans="1:13" ht="17.100000000000001" customHeight="1" thickTop="1" thickBot="1" x14ac:dyDescent="0.2">
      <c r="A6" s="126"/>
      <c r="B6" s="36" t="s">
        <v>59</v>
      </c>
      <c r="C6" s="35">
        <v>3</v>
      </c>
      <c r="D6" s="121"/>
      <c r="E6" s="22" t="s">
        <v>186</v>
      </c>
      <c r="F6" s="11">
        <v>70</v>
      </c>
      <c r="G6" s="16">
        <v>0.5</v>
      </c>
      <c r="H6" s="23" t="s">
        <v>1</v>
      </c>
      <c r="I6" s="32"/>
      <c r="J6" s="117"/>
      <c r="K6" s="118"/>
      <c r="L6" s="92"/>
      <c r="M6" s="20"/>
    </row>
    <row r="7" spans="1:13" ht="17.100000000000001" customHeight="1" thickTop="1" thickBot="1" x14ac:dyDescent="0.2">
      <c r="A7" s="126"/>
      <c r="B7" s="36" t="s">
        <v>60</v>
      </c>
      <c r="C7" s="35">
        <v>3</v>
      </c>
      <c r="D7" s="121"/>
      <c r="E7" s="22" t="s">
        <v>191</v>
      </c>
      <c r="F7" s="11">
        <v>80</v>
      </c>
      <c r="G7" s="16">
        <v>0.5</v>
      </c>
      <c r="H7" s="23" t="s">
        <v>1</v>
      </c>
      <c r="I7" s="32"/>
      <c r="J7" s="117"/>
      <c r="K7" s="118"/>
      <c r="L7" s="92"/>
      <c r="M7" s="20"/>
    </row>
    <row r="8" spans="1:13" ht="17.100000000000001" customHeight="1" thickTop="1" thickBot="1" x14ac:dyDescent="0.2">
      <c r="A8" s="129"/>
      <c r="B8" s="36" t="s">
        <v>61</v>
      </c>
      <c r="C8" s="35">
        <v>3</v>
      </c>
      <c r="D8" s="122"/>
      <c r="E8" s="22" t="s">
        <v>187</v>
      </c>
      <c r="F8" s="11">
        <v>80</v>
      </c>
      <c r="G8" s="16">
        <v>0.5</v>
      </c>
      <c r="H8" s="23" t="s">
        <v>1</v>
      </c>
      <c r="I8" s="32"/>
      <c r="J8" s="117"/>
      <c r="K8" s="118"/>
      <c r="L8" s="92"/>
      <c r="M8" s="20"/>
    </row>
    <row r="9" spans="1:13" ht="17.100000000000001" customHeight="1" thickTop="1" thickBot="1" x14ac:dyDescent="0.2">
      <c r="A9" s="130"/>
      <c r="B9" s="36" t="s">
        <v>62</v>
      </c>
      <c r="C9" s="35">
        <v>3</v>
      </c>
      <c r="D9" s="24" t="s">
        <v>15</v>
      </c>
      <c r="E9" s="22" t="s">
        <v>192</v>
      </c>
      <c r="F9" s="11">
        <v>80</v>
      </c>
      <c r="G9" s="16">
        <v>0.5</v>
      </c>
      <c r="H9" s="23" t="s">
        <v>1</v>
      </c>
      <c r="I9" s="32"/>
      <c r="J9" s="117"/>
      <c r="K9" s="118"/>
      <c r="L9" s="93"/>
      <c r="M9" s="25"/>
    </row>
    <row r="10" spans="1:13" ht="17.100000000000001" customHeight="1" thickTop="1" thickBot="1" x14ac:dyDescent="0.2">
      <c r="A10" s="124">
        <v>2</v>
      </c>
      <c r="B10" s="36" t="s">
        <v>58</v>
      </c>
      <c r="C10" s="35">
        <v>4</v>
      </c>
      <c r="D10" s="24" t="s">
        <v>56</v>
      </c>
      <c r="E10" s="22" t="s">
        <v>156</v>
      </c>
      <c r="F10" s="11">
        <v>80</v>
      </c>
      <c r="G10" s="16">
        <v>1</v>
      </c>
      <c r="H10" s="23" t="s">
        <v>1</v>
      </c>
      <c r="I10" s="32"/>
      <c r="J10" s="117"/>
      <c r="K10" s="118" t="s">
        <v>1</v>
      </c>
      <c r="L10" s="91"/>
      <c r="M10" s="26"/>
    </row>
    <row r="11" spans="1:13" ht="17.100000000000001" customHeight="1" thickTop="1" thickBot="1" x14ac:dyDescent="0.2">
      <c r="A11" s="126"/>
      <c r="B11" s="36" t="s">
        <v>59</v>
      </c>
      <c r="C11" s="35">
        <v>4</v>
      </c>
      <c r="D11" s="24" t="s">
        <v>51</v>
      </c>
      <c r="E11" s="22" t="s">
        <v>47</v>
      </c>
      <c r="F11" s="11">
        <v>80</v>
      </c>
      <c r="G11" s="16">
        <v>0.5</v>
      </c>
      <c r="H11" s="23" t="s">
        <v>1</v>
      </c>
      <c r="I11" s="32"/>
      <c r="J11" s="117"/>
      <c r="K11" s="118"/>
      <c r="L11" s="92"/>
      <c r="M11" s="20"/>
    </row>
    <row r="12" spans="1:13" ht="17.100000000000001" customHeight="1" thickTop="1" thickBot="1" x14ac:dyDescent="0.2">
      <c r="A12" s="126"/>
      <c r="B12" s="36" t="s">
        <v>60</v>
      </c>
      <c r="C12" s="35">
        <v>4</v>
      </c>
      <c r="D12" s="52" t="s">
        <v>55</v>
      </c>
      <c r="E12" s="22" t="s">
        <v>48</v>
      </c>
      <c r="F12" s="11">
        <v>60</v>
      </c>
      <c r="G12" s="16">
        <v>1</v>
      </c>
      <c r="H12" s="23" t="s">
        <v>1</v>
      </c>
      <c r="I12" s="32"/>
      <c r="J12" s="117"/>
      <c r="K12" s="118"/>
      <c r="L12" s="92"/>
      <c r="M12" s="20"/>
    </row>
    <row r="13" spans="1:13" ht="17.100000000000001" customHeight="1" thickTop="1" thickBot="1" x14ac:dyDescent="0.2">
      <c r="A13" s="126"/>
      <c r="B13" s="36" t="s">
        <v>61</v>
      </c>
      <c r="C13" s="35">
        <v>4</v>
      </c>
      <c r="D13" s="24" t="s">
        <v>52</v>
      </c>
      <c r="E13" s="22" t="s">
        <v>157</v>
      </c>
      <c r="F13" s="11">
        <v>70</v>
      </c>
      <c r="G13" s="16">
        <v>1</v>
      </c>
      <c r="H13" s="23" t="s">
        <v>1</v>
      </c>
      <c r="I13" s="32"/>
      <c r="J13" s="117"/>
      <c r="K13" s="118"/>
      <c r="L13" s="92"/>
      <c r="M13" s="20"/>
    </row>
    <row r="14" spans="1:13" ht="17.100000000000001" customHeight="1" thickTop="1" thickBot="1" x14ac:dyDescent="0.2">
      <c r="A14" s="126"/>
      <c r="B14" s="36" t="s">
        <v>62</v>
      </c>
      <c r="C14" s="35">
        <v>4</v>
      </c>
      <c r="D14" s="24" t="s">
        <v>53</v>
      </c>
      <c r="E14" s="22" t="s">
        <v>134</v>
      </c>
      <c r="F14" s="11">
        <v>60</v>
      </c>
      <c r="G14" s="16">
        <v>1</v>
      </c>
      <c r="H14" s="23" t="s">
        <v>1</v>
      </c>
      <c r="I14" s="32"/>
      <c r="J14" s="117"/>
      <c r="K14" s="118"/>
      <c r="L14" s="93"/>
      <c r="M14" s="25"/>
    </row>
    <row r="15" spans="1:13" ht="17.100000000000001" customHeight="1" thickTop="1" thickBot="1" x14ac:dyDescent="0.2">
      <c r="A15" s="124">
        <v>3</v>
      </c>
      <c r="B15" s="36" t="s">
        <v>216</v>
      </c>
      <c r="C15" s="35">
        <v>4</v>
      </c>
      <c r="D15" s="119" t="s">
        <v>212</v>
      </c>
      <c r="E15" s="55" t="s">
        <v>219</v>
      </c>
      <c r="F15" s="11">
        <v>70</v>
      </c>
      <c r="G15" s="16">
        <v>1</v>
      </c>
      <c r="H15" s="23" t="s">
        <v>1</v>
      </c>
      <c r="I15" s="32"/>
      <c r="J15" s="117"/>
      <c r="K15" s="118" t="s">
        <v>1</v>
      </c>
      <c r="L15" s="131"/>
      <c r="M15" s="26"/>
    </row>
    <row r="16" spans="1:13" ht="17.100000000000001" customHeight="1" thickTop="1" thickBot="1" x14ac:dyDescent="0.2">
      <c r="A16" s="126"/>
      <c r="B16" s="36" t="s">
        <v>217</v>
      </c>
      <c r="C16" s="35">
        <v>4</v>
      </c>
      <c r="D16" s="123"/>
      <c r="E16" s="55" t="s">
        <v>205</v>
      </c>
      <c r="F16" s="11">
        <v>60</v>
      </c>
      <c r="G16" s="16">
        <v>2</v>
      </c>
      <c r="H16" s="23" t="s">
        <v>1</v>
      </c>
      <c r="I16" s="32"/>
      <c r="J16" s="117"/>
      <c r="K16" s="118"/>
      <c r="L16" s="131"/>
      <c r="M16" s="75"/>
    </row>
    <row r="17" spans="1:13" ht="17.100000000000001" customHeight="1" thickTop="1" thickBot="1" x14ac:dyDescent="0.2">
      <c r="A17" s="125"/>
      <c r="B17" s="36" t="s">
        <v>59</v>
      </c>
      <c r="C17" s="35">
        <v>4</v>
      </c>
      <c r="D17" s="122"/>
      <c r="E17" s="55" t="s">
        <v>220</v>
      </c>
      <c r="F17" s="11">
        <v>40</v>
      </c>
      <c r="G17" s="16">
        <v>3</v>
      </c>
      <c r="H17" s="23" t="s">
        <v>1</v>
      </c>
      <c r="I17" s="32"/>
      <c r="J17" s="117"/>
      <c r="K17" s="118"/>
      <c r="L17" s="131"/>
      <c r="M17" s="25"/>
    </row>
    <row r="18" spans="1:13" ht="17.100000000000001" customHeight="1" thickTop="1" thickBot="1" x14ac:dyDescent="0.2">
      <c r="A18" s="124">
        <v>4</v>
      </c>
      <c r="B18" s="36" t="s">
        <v>58</v>
      </c>
      <c r="C18" s="35">
        <v>4</v>
      </c>
      <c r="D18" s="119" t="s">
        <v>213</v>
      </c>
      <c r="E18" s="119" t="s">
        <v>221</v>
      </c>
      <c r="F18" s="11">
        <v>60</v>
      </c>
      <c r="G18" s="16">
        <v>2</v>
      </c>
      <c r="H18" s="23" t="s">
        <v>1</v>
      </c>
      <c r="I18" s="32"/>
      <c r="J18" s="117"/>
      <c r="K18" s="118" t="s">
        <v>1</v>
      </c>
      <c r="L18" s="131"/>
      <c r="M18" s="26"/>
    </row>
    <row r="19" spans="1:13" ht="17.100000000000001" customHeight="1" thickTop="1" thickBot="1" x14ac:dyDescent="0.2">
      <c r="A19" s="126"/>
      <c r="B19" s="36" t="s">
        <v>59</v>
      </c>
      <c r="C19" s="35">
        <v>4</v>
      </c>
      <c r="D19" s="122"/>
      <c r="E19" s="122"/>
      <c r="F19" s="11">
        <v>30</v>
      </c>
      <c r="G19" s="16">
        <v>3</v>
      </c>
      <c r="H19" s="23" t="s">
        <v>1</v>
      </c>
      <c r="I19" s="32"/>
      <c r="J19" s="117"/>
      <c r="K19" s="118"/>
      <c r="L19" s="131"/>
      <c r="M19" s="25"/>
    </row>
    <row r="20" spans="1:13" ht="17.100000000000001" customHeight="1" thickTop="1" thickBot="1" x14ac:dyDescent="0.2">
      <c r="A20" s="127">
        <v>5</v>
      </c>
      <c r="B20" s="36" t="s">
        <v>58</v>
      </c>
      <c r="C20" s="35">
        <v>4</v>
      </c>
      <c r="D20" s="133" t="s">
        <v>65</v>
      </c>
      <c r="E20" s="119" t="s">
        <v>158</v>
      </c>
      <c r="F20" s="11">
        <v>70</v>
      </c>
      <c r="G20" s="16">
        <v>2</v>
      </c>
      <c r="H20" s="23" t="s">
        <v>1</v>
      </c>
      <c r="I20" s="32"/>
      <c r="J20" s="117"/>
      <c r="K20" s="118" t="s">
        <v>1</v>
      </c>
      <c r="L20" s="131"/>
      <c r="M20" s="26"/>
    </row>
    <row r="21" spans="1:13" ht="17.100000000000001" customHeight="1" thickTop="1" thickBot="1" x14ac:dyDescent="0.2">
      <c r="A21" s="135"/>
      <c r="B21" s="36" t="s">
        <v>59</v>
      </c>
      <c r="C21" s="35">
        <v>4</v>
      </c>
      <c r="D21" s="134"/>
      <c r="E21" s="122"/>
      <c r="F21" s="11">
        <v>40</v>
      </c>
      <c r="G21" s="16">
        <v>3</v>
      </c>
      <c r="H21" s="23" t="s">
        <v>1</v>
      </c>
      <c r="I21" s="32"/>
      <c r="J21" s="117"/>
      <c r="K21" s="118"/>
      <c r="L21" s="131"/>
      <c r="M21" s="25"/>
    </row>
    <row r="22" spans="1:13" ht="17.100000000000001" customHeight="1" thickTop="1" thickBot="1" x14ac:dyDescent="0.2">
      <c r="A22" s="127">
        <v>6</v>
      </c>
      <c r="B22" s="36" t="s">
        <v>58</v>
      </c>
      <c r="C22" s="35">
        <v>5</v>
      </c>
      <c r="D22" s="134" t="s">
        <v>66</v>
      </c>
      <c r="E22" s="65" t="s">
        <v>49</v>
      </c>
      <c r="F22" s="11">
        <v>60</v>
      </c>
      <c r="G22" s="16">
        <v>4</v>
      </c>
      <c r="H22" s="23" t="s">
        <v>1</v>
      </c>
      <c r="I22" s="32"/>
      <c r="J22" s="117"/>
      <c r="K22" s="118" t="s">
        <v>1</v>
      </c>
      <c r="L22" s="131"/>
      <c r="M22" s="26"/>
    </row>
    <row r="23" spans="1:13" ht="17.100000000000001" customHeight="1" thickTop="1" thickBot="1" x14ac:dyDescent="0.2">
      <c r="A23" s="135"/>
      <c r="B23" s="36" t="s">
        <v>63</v>
      </c>
      <c r="C23" s="35">
        <v>4</v>
      </c>
      <c r="D23" s="134"/>
      <c r="E23" s="77" t="s">
        <v>159</v>
      </c>
      <c r="F23" s="11">
        <v>60</v>
      </c>
      <c r="G23" s="16">
        <v>2</v>
      </c>
      <c r="H23" s="23" t="s">
        <v>1</v>
      </c>
      <c r="I23" s="32"/>
      <c r="J23" s="117"/>
      <c r="K23" s="118"/>
      <c r="L23" s="131"/>
      <c r="M23" s="57"/>
    </row>
    <row r="24" spans="1:13" ht="17.100000000000001" customHeight="1" thickTop="1" thickBot="1" x14ac:dyDescent="0.2">
      <c r="A24" s="135"/>
      <c r="B24" s="36" t="s">
        <v>64</v>
      </c>
      <c r="C24" s="35">
        <v>4</v>
      </c>
      <c r="D24" s="134"/>
      <c r="E24" s="77" t="s">
        <v>159</v>
      </c>
      <c r="F24" s="11">
        <v>50</v>
      </c>
      <c r="G24" s="16">
        <v>2</v>
      </c>
      <c r="H24" s="23" t="s">
        <v>1</v>
      </c>
      <c r="I24" s="32"/>
      <c r="J24" s="117"/>
      <c r="K24" s="118"/>
      <c r="L24" s="131"/>
      <c r="M24" s="25"/>
    </row>
    <row r="25" spans="1:13" ht="17.100000000000001" customHeight="1" thickTop="1" thickBot="1" x14ac:dyDescent="0.2">
      <c r="A25" s="135"/>
      <c r="B25" s="36" t="s">
        <v>218</v>
      </c>
      <c r="C25" s="35">
        <v>4</v>
      </c>
      <c r="D25" s="134"/>
      <c r="E25" s="67" t="s">
        <v>159</v>
      </c>
      <c r="F25" s="11">
        <v>30</v>
      </c>
      <c r="G25" s="16">
        <v>3</v>
      </c>
      <c r="H25" s="23" t="s">
        <v>1</v>
      </c>
      <c r="I25" s="32"/>
      <c r="J25" s="117"/>
      <c r="K25" s="118"/>
      <c r="L25" s="131"/>
      <c r="M25" s="25"/>
    </row>
    <row r="26" spans="1:13" ht="17.100000000000001" customHeight="1" thickTop="1" thickBot="1" x14ac:dyDescent="0.2">
      <c r="A26" s="124">
        <v>7</v>
      </c>
      <c r="B26" s="36" t="s">
        <v>58</v>
      </c>
      <c r="C26" s="35">
        <v>4</v>
      </c>
      <c r="D26" s="134" t="s">
        <v>71</v>
      </c>
      <c r="E26" s="137" t="s">
        <v>184</v>
      </c>
      <c r="F26" s="11">
        <v>50</v>
      </c>
      <c r="G26" s="16">
        <v>2</v>
      </c>
      <c r="H26" s="23" t="s">
        <v>1</v>
      </c>
      <c r="I26" s="32"/>
      <c r="J26" s="117"/>
      <c r="K26" s="118" t="s">
        <v>1</v>
      </c>
      <c r="L26" s="131"/>
      <c r="M26" s="26"/>
    </row>
    <row r="27" spans="1:13" ht="17.100000000000001" customHeight="1" thickTop="1" thickBot="1" x14ac:dyDescent="0.2">
      <c r="A27" s="136"/>
      <c r="B27" s="36" t="s">
        <v>59</v>
      </c>
      <c r="C27" s="35">
        <v>4</v>
      </c>
      <c r="D27" s="134"/>
      <c r="E27" s="121"/>
      <c r="F27" s="11">
        <v>40</v>
      </c>
      <c r="G27" s="16">
        <v>2</v>
      </c>
      <c r="H27" s="23" t="s">
        <v>1</v>
      </c>
      <c r="I27" s="32"/>
      <c r="J27" s="117"/>
      <c r="K27" s="118"/>
      <c r="L27" s="131"/>
      <c r="M27" s="57"/>
    </row>
    <row r="28" spans="1:13" ht="17.100000000000001" customHeight="1" thickTop="1" thickBot="1" x14ac:dyDescent="0.2">
      <c r="A28" s="132"/>
      <c r="B28" s="36" t="s">
        <v>60</v>
      </c>
      <c r="C28" s="35">
        <v>4</v>
      </c>
      <c r="D28" s="134"/>
      <c r="E28" s="122"/>
      <c r="F28" s="11">
        <v>20</v>
      </c>
      <c r="G28" s="16">
        <v>4</v>
      </c>
      <c r="H28" s="23" t="s">
        <v>1</v>
      </c>
      <c r="I28" s="32"/>
      <c r="J28" s="117"/>
      <c r="K28" s="118"/>
      <c r="L28" s="131"/>
      <c r="M28" s="25"/>
    </row>
    <row r="29" spans="1:13" ht="17.100000000000001" customHeight="1" thickTop="1" thickBot="1" x14ac:dyDescent="0.2">
      <c r="A29" s="124">
        <v>8</v>
      </c>
      <c r="B29" s="36" t="s">
        <v>58</v>
      </c>
      <c r="C29" s="35">
        <v>4</v>
      </c>
      <c r="D29" s="133" t="s">
        <v>67</v>
      </c>
      <c r="E29" s="24" t="s">
        <v>50</v>
      </c>
      <c r="F29" s="11">
        <v>80</v>
      </c>
      <c r="G29" s="16">
        <v>1</v>
      </c>
      <c r="H29" s="23" t="s">
        <v>1</v>
      </c>
      <c r="I29" s="32"/>
      <c r="J29" s="117"/>
      <c r="K29" s="118" t="s">
        <v>1</v>
      </c>
      <c r="L29" s="91"/>
      <c r="M29" s="26"/>
    </row>
    <row r="30" spans="1:13" ht="17.100000000000001" customHeight="1" thickTop="1" thickBot="1" x14ac:dyDescent="0.2">
      <c r="A30" s="132"/>
      <c r="B30" s="36" t="s">
        <v>59</v>
      </c>
      <c r="C30" s="35">
        <v>4</v>
      </c>
      <c r="D30" s="134"/>
      <c r="E30" s="56" t="s">
        <v>223</v>
      </c>
      <c r="F30" s="11">
        <v>30</v>
      </c>
      <c r="G30" s="16">
        <v>4</v>
      </c>
      <c r="H30" s="23" t="s">
        <v>1</v>
      </c>
      <c r="I30" s="33"/>
      <c r="J30" s="117"/>
      <c r="K30" s="118"/>
      <c r="L30" s="93"/>
      <c r="M30" s="21"/>
    </row>
    <row r="31" spans="1:13" ht="14.25" thickTop="1" x14ac:dyDescent="0.15">
      <c r="B31" s="8"/>
      <c r="C31" s="8"/>
      <c r="D31" s="8"/>
      <c r="E31" s="9"/>
      <c r="F31" s="10"/>
      <c r="G31" s="10"/>
      <c r="H31" s="10"/>
      <c r="I31" s="10"/>
      <c r="J31" s="10"/>
      <c r="K31" s="10"/>
      <c r="M31" s="10"/>
    </row>
    <row r="32" spans="1:13" x14ac:dyDescent="0.15">
      <c r="F32" s="11" t="s">
        <v>12</v>
      </c>
      <c r="G32" s="12">
        <f>SUM(G5:G30)</f>
        <v>47</v>
      </c>
      <c r="H32" s="13" t="s">
        <v>1</v>
      </c>
      <c r="I32" s="14"/>
      <c r="J32" s="14"/>
      <c r="K32" s="15"/>
      <c r="M32" s="17"/>
    </row>
    <row r="33" spans="6:13" x14ac:dyDescent="0.15">
      <c r="F33" s="11" t="s">
        <v>13</v>
      </c>
      <c r="G33" s="16">
        <f>50-G32</f>
        <v>3</v>
      </c>
      <c r="H33" s="13" t="s">
        <v>1</v>
      </c>
      <c r="I33" s="14"/>
      <c r="J33" s="14"/>
      <c r="K33" s="17"/>
      <c r="M33" s="15"/>
    </row>
    <row r="34" spans="6:13" x14ac:dyDescent="0.15">
      <c r="K34" s="15"/>
      <c r="M34" s="17"/>
    </row>
    <row r="35" spans="6:13" x14ac:dyDescent="0.15">
      <c r="K35" s="17"/>
      <c r="M35" s="15"/>
    </row>
    <row r="36" spans="6:13" x14ac:dyDescent="0.15">
      <c r="K36" s="15"/>
      <c r="M36" s="17"/>
    </row>
    <row r="37" spans="6:13" x14ac:dyDescent="0.15">
      <c r="K37" s="17"/>
      <c r="M37" s="15"/>
    </row>
    <row r="38" spans="6:13" x14ac:dyDescent="0.15">
      <c r="K38" s="15"/>
      <c r="M38" s="17"/>
    </row>
    <row r="39" spans="6:13" x14ac:dyDescent="0.15">
      <c r="K39" s="17"/>
      <c r="M39" s="15"/>
    </row>
    <row r="40" spans="6:13" x14ac:dyDescent="0.15">
      <c r="K40" s="15"/>
      <c r="M40" s="17"/>
    </row>
    <row r="41" spans="6:13" x14ac:dyDescent="0.15">
      <c r="K41" s="17"/>
      <c r="M41" s="15"/>
    </row>
    <row r="42" spans="6:13" x14ac:dyDescent="0.15">
      <c r="K42" s="15"/>
      <c r="M42" s="17"/>
    </row>
    <row r="43" spans="6:13" x14ac:dyDescent="0.15">
      <c r="K43" s="17"/>
      <c r="M43" s="15"/>
    </row>
    <row r="44" spans="6:13" x14ac:dyDescent="0.15">
      <c r="K44" s="15"/>
      <c r="M44" s="18"/>
    </row>
    <row r="45" spans="6:13" x14ac:dyDescent="0.15">
      <c r="K45" s="17"/>
      <c r="M45" s="15"/>
    </row>
    <row r="46" spans="6:13" x14ac:dyDescent="0.15">
      <c r="K46" s="18"/>
      <c r="M46" s="17"/>
    </row>
    <row r="47" spans="6:13" x14ac:dyDescent="0.15">
      <c r="K47" s="18"/>
      <c r="M47" s="15"/>
    </row>
    <row r="48" spans="6:13" x14ac:dyDescent="0.15">
      <c r="K48" s="18"/>
      <c r="M48" s="17"/>
    </row>
    <row r="49" spans="11:13" x14ac:dyDescent="0.15">
      <c r="K49" s="18"/>
      <c r="M49" s="15"/>
    </row>
    <row r="50" spans="11:13" x14ac:dyDescent="0.15">
      <c r="K50" s="18"/>
      <c r="M50" s="17"/>
    </row>
    <row r="51" spans="11:13" x14ac:dyDescent="0.15">
      <c r="K51" s="18"/>
      <c r="M51" s="15"/>
    </row>
    <row r="52" spans="11:13" x14ac:dyDescent="0.15">
      <c r="K52" s="18"/>
    </row>
  </sheetData>
  <mergeCells count="47">
    <mergeCell ref="A1:B2"/>
    <mergeCell ref="L5:L9"/>
    <mergeCell ref="A10:A14"/>
    <mergeCell ref="J10:J14"/>
    <mergeCell ref="K10:K14"/>
    <mergeCell ref="L10:L14"/>
    <mergeCell ref="D2:F2"/>
    <mergeCell ref="F3:H3"/>
    <mergeCell ref="G4:H4"/>
    <mergeCell ref="J4:K4"/>
    <mergeCell ref="K5:K9"/>
    <mergeCell ref="D5:D8"/>
    <mergeCell ref="J5:J9"/>
    <mergeCell ref="A5:A9"/>
    <mergeCell ref="D18:D19"/>
    <mergeCell ref="E18:E19"/>
    <mergeCell ref="A15:A17"/>
    <mergeCell ref="D15:D17"/>
    <mergeCell ref="A18:A19"/>
    <mergeCell ref="J20:J21"/>
    <mergeCell ref="E20:E21"/>
    <mergeCell ref="E26:E28"/>
    <mergeCell ref="J15:J17"/>
    <mergeCell ref="J18:J19"/>
    <mergeCell ref="K29:K30"/>
    <mergeCell ref="L29:L30"/>
    <mergeCell ref="J22:J25"/>
    <mergeCell ref="J26:J28"/>
    <mergeCell ref="J29:J30"/>
    <mergeCell ref="K22:K25"/>
    <mergeCell ref="L22:L25"/>
    <mergeCell ref="K26:K28"/>
    <mergeCell ref="L26:L28"/>
    <mergeCell ref="A29:A30"/>
    <mergeCell ref="D20:D21"/>
    <mergeCell ref="D22:D25"/>
    <mergeCell ref="D26:D28"/>
    <mergeCell ref="D29:D30"/>
    <mergeCell ref="A20:A21"/>
    <mergeCell ref="A22:A25"/>
    <mergeCell ref="A26:A28"/>
    <mergeCell ref="K15:K17"/>
    <mergeCell ref="L15:L17"/>
    <mergeCell ref="K18:K19"/>
    <mergeCell ref="L18:L19"/>
    <mergeCell ref="K20:K21"/>
    <mergeCell ref="L20:L21"/>
  </mergeCells>
  <phoneticPr fontId="8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7" customHeight="1" x14ac:dyDescent="0.15">
      <c r="A1" s="84" t="s">
        <v>199</v>
      </c>
      <c r="B1" s="85"/>
    </row>
    <row r="2" spans="1:13" ht="27" customHeight="1" x14ac:dyDescent="0.15">
      <c r="A2" s="85"/>
      <c r="B2" s="85"/>
      <c r="D2" s="89" t="s">
        <v>0</v>
      </c>
      <c r="E2" s="90"/>
      <c r="F2" s="90"/>
      <c r="G2" s="1"/>
      <c r="H2" s="2" t="s">
        <v>1</v>
      </c>
      <c r="I2" s="28"/>
      <c r="K2" s="3" t="s">
        <v>2</v>
      </c>
      <c r="L2" s="3"/>
      <c r="M2" s="2"/>
    </row>
    <row r="3" spans="1:13" x14ac:dyDescent="0.15">
      <c r="F3" s="94" t="s">
        <v>3</v>
      </c>
      <c r="G3" s="95"/>
      <c r="H3" s="95"/>
      <c r="I3" s="29"/>
    </row>
    <row r="4" spans="1:13" s="7" customFormat="1" ht="27.75" thickBot="1" x14ac:dyDescent="0.2">
      <c r="A4" s="4" t="s">
        <v>4</v>
      </c>
      <c r="B4" s="5" t="s">
        <v>5</v>
      </c>
      <c r="C4" s="5" t="s">
        <v>6</v>
      </c>
      <c r="D4" s="5" t="s">
        <v>10</v>
      </c>
      <c r="E4" s="5" t="s">
        <v>11</v>
      </c>
      <c r="F4" s="5" t="s">
        <v>24</v>
      </c>
      <c r="G4" s="96" t="s">
        <v>7</v>
      </c>
      <c r="H4" s="97"/>
      <c r="I4" s="30" t="s">
        <v>25</v>
      </c>
      <c r="J4" s="98" t="s">
        <v>8</v>
      </c>
      <c r="K4" s="99"/>
      <c r="L4" s="6" t="s">
        <v>9</v>
      </c>
      <c r="M4" s="27" t="s">
        <v>23</v>
      </c>
    </row>
    <row r="5" spans="1:13" ht="17.100000000000001" customHeight="1" thickTop="1" thickBot="1" x14ac:dyDescent="0.2">
      <c r="A5" s="124">
        <v>1</v>
      </c>
      <c r="B5" s="36" t="s">
        <v>58</v>
      </c>
      <c r="C5" s="35">
        <v>3</v>
      </c>
      <c r="D5" s="119" t="s">
        <v>14</v>
      </c>
      <c r="E5" s="81" t="s">
        <v>249</v>
      </c>
      <c r="F5" s="82">
        <v>90</v>
      </c>
      <c r="G5" s="16">
        <v>0.5</v>
      </c>
      <c r="H5" s="23" t="s">
        <v>1</v>
      </c>
      <c r="I5" s="31"/>
      <c r="J5" s="117"/>
      <c r="K5" s="118" t="s">
        <v>1</v>
      </c>
      <c r="L5" s="91"/>
      <c r="M5" s="19"/>
    </row>
    <row r="6" spans="1:13" ht="17.100000000000001" customHeight="1" thickTop="1" thickBot="1" x14ac:dyDescent="0.2">
      <c r="A6" s="126"/>
      <c r="B6" s="36" t="s">
        <v>59</v>
      </c>
      <c r="C6" s="35">
        <v>3</v>
      </c>
      <c r="D6" s="121"/>
      <c r="E6" s="81" t="s">
        <v>250</v>
      </c>
      <c r="F6" s="82">
        <v>80</v>
      </c>
      <c r="G6" s="16">
        <v>0.5</v>
      </c>
      <c r="H6" s="23" t="s">
        <v>1</v>
      </c>
      <c r="I6" s="32"/>
      <c r="J6" s="117"/>
      <c r="K6" s="118"/>
      <c r="L6" s="92"/>
      <c r="M6" s="20"/>
    </row>
    <row r="7" spans="1:13" ht="17.100000000000001" customHeight="1" thickTop="1" thickBot="1" x14ac:dyDescent="0.2">
      <c r="A7" s="126"/>
      <c r="B7" s="36" t="s">
        <v>60</v>
      </c>
      <c r="C7" s="35">
        <v>3</v>
      </c>
      <c r="D7" s="121"/>
      <c r="E7" s="81" t="s">
        <v>251</v>
      </c>
      <c r="F7" s="82">
        <v>80</v>
      </c>
      <c r="G7" s="16">
        <v>0.5</v>
      </c>
      <c r="H7" s="23" t="s">
        <v>1</v>
      </c>
      <c r="I7" s="32"/>
      <c r="J7" s="117"/>
      <c r="K7" s="118"/>
      <c r="L7" s="92"/>
      <c r="M7" s="20"/>
    </row>
    <row r="8" spans="1:13" ht="17.100000000000001" customHeight="1" thickTop="1" thickBot="1" x14ac:dyDescent="0.2">
      <c r="A8" s="129"/>
      <c r="B8" s="36" t="s">
        <v>61</v>
      </c>
      <c r="C8" s="35">
        <v>3</v>
      </c>
      <c r="D8" s="122"/>
      <c r="E8" s="81" t="s">
        <v>252</v>
      </c>
      <c r="F8" s="82">
        <v>90</v>
      </c>
      <c r="G8" s="16">
        <v>0.5</v>
      </c>
      <c r="H8" s="23" t="s">
        <v>1</v>
      </c>
      <c r="I8" s="32"/>
      <c r="J8" s="117"/>
      <c r="K8" s="118"/>
      <c r="L8" s="92"/>
      <c r="M8" s="20"/>
    </row>
    <row r="9" spans="1:13" ht="17.100000000000001" customHeight="1" thickTop="1" thickBot="1" x14ac:dyDescent="0.2">
      <c r="A9" s="130"/>
      <c r="B9" s="36" t="s">
        <v>62</v>
      </c>
      <c r="C9" s="35">
        <v>3</v>
      </c>
      <c r="D9" s="24" t="s">
        <v>15</v>
      </c>
      <c r="E9" s="81" t="s">
        <v>229</v>
      </c>
      <c r="F9" s="82">
        <v>80</v>
      </c>
      <c r="G9" s="16">
        <v>1</v>
      </c>
      <c r="H9" s="23" t="s">
        <v>1</v>
      </c>
      <c r="I9" s="32"/>
      <c r="J9" s="117"/>
      <c r="K9" s="118"/>
      <c r="L9" s="93"/>
      <c r="M9" s="25"/>
    </row>
    <row r="10" spans="1:13" ht="17.100000000000001" customHeight="1" thickTop="1" thickBot="1" x14ac:dyDescent="0.2">
      <c r="A10" s="124">
        <v>2</v>
      </c>
      <c r="B10" s="36" t="s">
        <v>58</v>
      </c>
      <c r="C10" s="35">
        <v>4</v>
      </c>
      <c r="D10" s="68" t="s">
        <v>176</v>
      </c>
      <c r="E10" s="81" t="s">
        <v>230</v>
      </c>
      <c r="F10" s="82">
        <v>80</v>
      </c>
      <c r="G10" s="16">
        <v>1</v>
      </c>
      <c r="H10" s="23" t="s">
        <v>1</v>
      </c>
      <c r="I10" s="32"/>
      <c r="J10" s="117"/>
      <c r="K10" s="118" t="s">
        <v>1</v>
      </c>
      <c r="L10" s="91"/>
      <c r="M10" s="26"/>
    </row>
    <row r="11" spans="1:13" ht="17.100000000000001" customHeight="1" thickTop="1" thickBot="1" x14ac:dyDescent="0.2">
      <c r="A11" s="126"/>
      <c r="B11" s="36" t="s">
        <v>59</v>
      </c>
      <c r="C11" s="35">
        <v>4</v>
      </c>
      <c r="D11" s="68" t="s">
        <v>175</v>
      </c>
      <c r="E11" s="81" t="s">
        <v>231</v>
      </c>
      <c r="F11" s="82">
        <v>80</v>
      </c>
      <c r="G11" s="16">
        <v>1</v>
      </c>
      <c r="H11" s="23" t="s">
        <v>1</v>
      </c>
      <c r="I11" s="32"/>
      <c r="J11" s="117"/>
      <c r="K11" s="118"/>
      <c r="L11" s="92"/>
      <c r="M11" s="20"/>
    </row>
    <row r="12" spans="1:13" ht="17.100000000000001" customHeight="1" thickTop="1" thickBot="1" x14ac:dyDescent="0.2">
      <c r="A12" s="126"/>
      <c r="B12" s="36" t="s">
        <v>60</v>
      </c>
      <c r="C12" s="35">
        <v>4</v>
      </c>
      <c r="D12" s="71" t="s">
        <v>209</v>
      </c>
      <c r="E12" s="81" t="s">
        <v>232</v>
      </c>
      <c r="F12" s="82">
        <v>40</v>
      </c>
      <c r="G12" s="16">
        <v>1</v>
      </c>
      <c r="H12" s="23" t="s">
        <v>1</v>
      </c>
      <c r="I12" s="32"/>
      <c r="J12" s="117"/>
      <c r="K12" s="118"/>
      <c r="L12" s="92"/>
      <c r="M12" s="20"/>
    </row>
    <row r="13" spans="1:13" ht="17.100000000000001" customHeight="1" thickTop="1" thickBot="1" x14ac:dyDescent="0.2">
      <c r="A13" s="126"/>
      <c r="B13" s="36" t="s">
        <v>61</v>
      </c>
      <c r="C13" s="35">
        <v>4</v>
      </c>
      <c r="D13" s="119" t="s">
        <v>177</v>
      </c>
      <c r="E13" s="81" t="s">
        <v>233</v>
      </c>
      <c r="F13" s="82">
        <v>80</v>
      </c>
      <c r="G13" s="16">
        <v>1</v>
      </c>
      <c r="H13" s="23" t="s">
        <v>1</v>
      </c>
      <c r="I13" s="32"/>
      <c r="J13" s="117"/>
      <c r="K13" s="118"/>
      <c r="L13" s="92"/>
      <c r="M13" s="20"/>
    </row>
    <row r="14" spans="1:13" ht="17.100000000000001" customHeight="1" thickTop="1" thickBot="1" x14ac:dyDescent="0.2">
      <c r="A14" s="126"/>
      <c r="B14" s="36" t="s">
        <v>62</v>
      </c>
      <c r="C14" s="35">
        <v>4</v>
      </c>
      <c r="D14" s="122"/>
      <c r="E14" s="81" t="s">
        <v>234</v>
      </c>
      <c r="F14" s="82">
        <v>70</v>
      </c>
      <c r="G14" s="16">
        <v>1</v>
      </c>
      <c r="H14" s="23" t="s">
        <v>1</v>
      </c>
      <c r="I14" s="32"/>
      <c r="J14" s="117"/>
      <c r="K14" s="118"/>
      <c r="L14" s="93"/>
      <c r="M14" s="25"/>
    </row>
    <row r="15" spans="1:13" ht="17.100000000000001" customHeight="1" thickTop="1" thickBot="1" x14ac:dyDescent="0.2">
      <c r="A15" s="124">
        <v>3</v>
      </c>
      <c r="B15" s="36" t="s">
        <v>58</v>
      </c>
      <c r="C15" s="35">
        <v>5</v>
      </c>
      <c r="D15" s="119" t="s">
        <v>57</v>
      </c>
      <c r="E15" s="81" t="s">
        <v>235</v>
      </c>
      <c r="F15" s="82">
        <v>80</v>
      </c>
      <c r="G15" s="16">
        <v>1</v>
      </c>
      <c r="H15" s="23" t="s">
        <v>1</v>
      </c>
      <c r="I15" s="32"/>
      <c r="J15" s="117"/>
      <c r="K15" s="118" t="s">
        <v>1</v>
      </c>
      <c r="L15" s="91"/>
      <c r="M15" s="26"/>
    </row>
    <row r="16" spans="1:13" ht="17.100000000000001" customHeight="1" thickTop="1" thickBot="1" x14ac:dyDescent="0.2">
      <c r="A16" s="136"/>
      <c r="B16" s="36" t="s">
        <v>59</v>
      </c>
      <c r="C16" s="35">
        <v>5</v>
      </c>
      <c r="D16" s="121"/>
      <c r="E16" s="81" t="s">
        <v>236</v>
      </c>
      <c r="F16" s="82">
        <v>30</v>
      </c>
      <c r="G16" s="16">
        <v>3</v>
      </c>
      <c r="H16" s="23" t="s">
        <v>1</v>
      </c>
      <c r="I16" s="32"/>
      <c r="J16" s="117"/>
      <c r="K16" s="118"/>
      <c r="L16" s="92"/>
      <c r="M16" s="20"/>
    </row>
    <row r="17" spans="1:13" ht="17.100000000000001" customHeight="1" thickTop="1" thickBot="1" x14ac:dyDescent="0.2">
      <c r="A17" s="124">
        <v>4</v>
      </c>
      <c r="B17" s="36" t="s">
        <v>58</v>
      </c>
      <c r="C17" s="35">
        <v>3</v>
      </c>
      <c r="D17" s="119" t="s">
        <v>65</v>
      </c>
      <c r="E17" s="81" t="s">
        <v>237</v>
      </c>
      <c r="F17" s="82">
        <v>80</v>
      </c>
      <c r="G17" s="16">
        <v>1</v>
      </c>
      <c r="H17" s="23" t="s">
        <v>1</v>
      </c>
      <c r="I17" s="32"/>
      <c r="J17" s="117"/>
      <c r="K17" s="118" t="s">
        <v>1</v>
      </c>
      <c r="L17" s="91"/>
      <c r="M17" s="19"/>
    </row>
    <row r="18" spans="1:13" ht="17.100000000000001" customHeight="1" thickTop="1" thickBot="1" x14ac:dyDescent="0.2">
      <c r="A18" s="126"/>
      <c r="B18" s="36" t="s">
        <v>59</v>
      </c>
      <c r="C18" s="35">
        <v>3</v>
      </c>
      <c r="D18" s="123"/>
      <c r="E18" s="81" t="s">
        <v>238</v>
      </c>
      <c r="F18" s="82">
        <v>60</v>
      </c>
      <c r="G18" s="16">
        <v>1</v>
      </c>
      <c r="H18" s="23" t="s">
        <v>1</v>
      </c>
      <c r="I18" s="32"/>
      <c r="J18" s="117"/>
      <c r="K18" s="118"/>
      <c r="L18" s="92"/>
      <c r="M18" s="20"/>
    </row>
    <row r="19" spans="1:13" ht="17.100000000000001" customHeight="1" thickTop="1" thickBot="1" x14ac:dyDescent="0.2">
      <c r="A19" s="126"/>
      <c r="B19" s="36" t="s">
        <v>60</v>
      </c>
      <c r="C19" s="35">
        <v>3</v>
      </c>
      <c r="D19" s="123"/>
      <c r="E19" s="81" t="s">
        <v>239</v>
      </c>
      <c r="F19" s="82">
        <v>40</v>
      </c>
      <c r="G19" s="16">
        <v>1</v>
      </c>
      <c r="H19" s="23" t="s">
        <v>1</v>
      </c>
      <c r="I19" s="32"/>
      <c r="J19" s="117"/>
      <c r="K19" s="118"/>
      <c r="L19" s="92"/>
      <c r="M19" s="20"/>
    </row>
    <row r="20" spans="1:13" ht="17.100000000000001" customHeight="1" thickTop="1" thickBot="1" x14ac:dyDescent="0.2">
      <c r="A20" s="126"/>
      <c r="B20" s="36" t="s">
        <v>224</v>
      </c>
      <c r="C20" s="35">
        <v>3</v>
      </c>
      <c r="D20" s="123"/>
      <c r="E20" s="81" t="s">
        <v>240</v>
      </c>
      <c r="F20" s="82">
        <v>30</v>
      </c>
      <c r="G20" s="16">
        <v>3</v>
      </c>
      <c r="H20" s="23" t="s">
        <v>1</v>
      </c>
      <c r="I20" s="32"/>
      <c r="J20" s="117"/>
      <c r="K20" s="118"/>
      <c r="L20" s="92"/>
      <c r="M20" s="20"/>
    </row>
    <row r="21" spans="1:13" ht="17.100000000000001" customHeight="1" thickTop="1" thickBot="1" x14ac:dyDescent="0.2">
      <c r="A21" s="125"/>
      <c r="B21" s="36" t="s">
        <v>225</v>
      </c>
      <c r="C21" s="35">
        <v>3</v>
      </c>
      <c r="D21" s="138"/>
      <c r="E21" s="81" t="s">
        <v>240</v>
      </c>
      <c r="F21" s="82">
        <v>10</v>
      </c>
      <c r="G21" s="16">
        <v>3</v>
      </c>
      <c r="H21" s="23" t="s">
        <v>1</v>
      </c>
      <c r="I21" s="32"/>
      <c r="J21" s="117"/>
      <c r="K21" s="118"/>
      <c r="L21" s="93"/>
      <c r="M21" s="25"/>
    </row>
    <row r="22" spans="1:13" ht="17.100000000000001" customHeight="1" thickTop="1" thickBot="1" x14ac:dyDescent="0.2">
      <c r="A22" s="124">
        <v>5</v>
      </c>
      <c r="B22" s="36" t="s">
        <v>58</v>
      </c>
      <c r="C22" s="35">
        <v>5</v>
      </c>
      <c r="D22" s="137" t="s">
        <v>66</v>
      </c>
      <c r="E22" s="81" t="s">
        <v>241</v>
      </c>
      <c r="F22" s="82">
        <v>40</v>
      </c>
      <c r="G22" s="16">
        <v>4</v>
      </c>
      <c r="H22" s="23" t="s">
        <v>1</v>
      </c>
      <c r="I22" s="32"/>
      <c r="J22" s="117"/>
      <c r="K22" s="118" t="s">
        <v>1</v>
      </c>
      <c r="L22" s="131"/>
      <c r="M22" s="26"/>
    </row>
    <row r="23" spans="1:13" ht="17.100000000000001" customHeight="1" thickTop="1" thickBot="1" x14ac:dyDescent="0.2">
      <c r="A23" s="126"/>
      <c r="B23" s="36" t="s">
        <v>59</v>
      </c>
      <c r="C23" s="35">
        <v>4</v>
      </c>
      <c r="D23" s="121"/>
      <c r="E23" s="81" t="s">
        <v>242</v>
      </c>
      <c r="F23" s="82">
        <v>40</v>
      </c>
      <c r="G23" s="16">
        <v>2</v>
      </c>
      <c r="H23" s="23" t="s">
        <v>1</v>
      </c>
      <c r="I23" s="32"/>
      <c r="J23" s="117"/>
      <c r="K23" s="118"/>
      <c r="L23" s="131"/>
      <c r="M23" s="80"/>
    </row>
    <row r="24" spans="1:13" ht="17.100000000000001" customHeight="1" thickTop="1" thickBot="1" x14ac:dyDescent="0.2">
      <c r="A24" s="132"/>
      <c r="B24" s="36" t="s">
        <v>60</v>
      </c>
      <c r="C24" s="35">
        <v>4</v>
      </c>
      <c r="D24" s="122"/>
      <c r="E24" s="81" t="s">
        <v>243</v>
      </c>
      <c r="F24" s="82">
        <v>10</v>
      </c>
      <c r="G24" s="16">
        <v>3</v>
      </c>
      <c r="H24" s="23" t="s">
        <v>1</v>
      </c>
      <c r="I24" s="32"/>
      <c r="J24" s="117"/>
      <c r="K24" s="118"/>
      <c r="L24" s="131"/>
      <c r="M24" s="25"/>
    </row>
    <row r="25" spans="1:13" ht="17.100000000000001" customHeight="1" thickTop="1" thickBot="1" x14ac:dyDescent="0.2">
      <c r="A25" s="124">
        <v>6</v>
      </c>
      <c r="B25" s="36" t="s">
        <v>58</v>
      </c>
      <c r="C25" s="35">
        <v>4</v>
      </c>
      <c r="D25" s="119" t="s">
        <v>67</v>
      </c>
      <c r="E25" s="81" t="s">
        <v>244</v>
      </c>
      <c r="F25" s="82">
        <v>80</v>
      </c>
      <c r="G25" s="16">
        <v>1</v>
      </c>
      <c r="H25" s="23" t="s">
        <v>1</v>
      </c>
      <c r="I25" s="32"/>
      <c r="J25" s="117"/>
      <c r="K25" s="118" t="s">
        <v>1</v>
      </c>
      <c r="L25" s="131"/>
      <c r="M25" s="26"/>
    </row>
    <row r="26" spans="1:13" ht="17.100000000000001" customHeight="1" thickTop="1" thickBot="1" x14ac:dyDescent="0.2">
      <c r="A26" s="126"/>
      <c r="B26" s="36" t="s">
        <v>226</v>
      </c>
      <c r="C26" s="35">
        <v>4</v>
      </c>
      <c r="D26" s="123"/>
      <c r="E26" s="81" t="s">
        <v>245</v>
      </c>
      <c r="F26" s="82">
        <v>60</v>
      </c>
      <c r="G26" s="16">
        <v>2</v>
      </c>
      <c r="H26" s="23" t="s">
        <v>1</v>
      </c>
      <c r="I26" s="32"/>
      <c r="J26" s="117"/>
      <c r="K26" s="118"/>
      <c r="L26" s="131"/>
      <c r="M26" s="80"/>
    </row>
    <row r="27" spans="1:13" ht="17.100000000000001" customHeight="1" thickTop="1" thickBot="1" x14ac:dyDescent="0.2">
      <c r="A27" s="111"/>
      <c r="B27" s="36" t="s">
        <v>227</v>
      </c>
      <c r="C27" s="35">
        <v>4</v>
      </c>
      <c r="D27" s="122"/>
      <c r="E27" s="81" t="s">
        <v>245</v>
      </c>
      <c r="F27" s="82">
        <v>10</v>
      </c>
      <c r="G27" s="16">
        <v>3</v>
      </c>
      <c r="H27" s="23" t="s">
        <v>1</v>
      </c>
      <c r="I27" s="32"/>
      <c r="J27" s="117"/>
      <c r="K27" s="118"/>
      <c r="L27" s="131"/>
      <c r="M27" s="25"/>
    </row>
    <row r="28" spans="1:13" ht="17.100000000000001" customHeight="1" thickTop="1" thickBot="1" x14ac:dyDescent="0.2">
      <c r="A28" s="124">
        <v>7</v>
      </c>
      <c r="B28" s="36" t="s">
        <v>228</v>
      </c>
      <c r="C28" s="35">
        <v>5</v>
      </c>
      <c r="D28" s="137" t="s">
        <v>54</v>
      </c>
      <c r="E28" s="81" t="s">
        <v>246</v>
      </c>
      <c r="F28" s="82">
        <v>70</v>
      </c>
      <c r="G28" s="16">
        <v>1</v>
      </c>
      <c r="H28" s="23" t="s">
        <v>1</v>
      </c>
      <c r="I28" s="32"/>
      <c r="J28" s="117"/>
      <c r="K28" s="118" t="s">
        <v>1</v>
      </c>
      <c r="L28" s="131"/>
      <c r="M28" s="26"/>
    </row>
    <row r="29" spans="1:13" ht="17.100000000000001" customHeight="1" thickTop="1" thickBot="1" x14ac:dyDescent="0.2">
      <c r="A29" s="136"/>
      <c r="B29" s="36" t="s">
        <v>59</v>
      </c>
      <c r="C29" s="35">
        <v>5</v>
      </c>
      <c r="D29" s="121"/>
      <c r="E29" s="81" t="s">
        <v>247</v>
      </c>
      <c r="F29" s="82">
        <v>50</v>
      </c>
      <c r="G29" s="16">
        <v>3</v>
      </c>
      <c r="H29" s="23" t="s">
        <v>1</v>
      </c>
      <c r="I29" s="32"/>
      <c r="J29" s="117"/>
      <c r="K29" s="118"/>
      <c r="L29" s="131"/>
      <c r="M29" s="57"/>
    </row>
    <row r="30" spans="1:13" ht="17.100000000000001" customHeight="1" thickTop="1" thickBot="1" x14ac:dyDescent="0.2">
      <c r="A30" s="132"/>
      <c r="B30" s="36" t="s">
        <v>60</v>
      </c>
      <c r="C30" s="35">
        <v>5</v>
      </c>
      <c r="D30" s="122"/>
      <c r="E30" s="81" t="s">
        <v>248</v>
      </c>
      <c r="F30" s="82">
        <v>10</v>
      </c>
      <c r="G30" s="16">
        <v>4</v>
      </c>
      <c r="H30" s="23" t="s">
        <v>1</v>
      </c>
      <c r="I30" s="33"/>
      <c r="J30" s="117"/>
      <c r="K30" s="118"/>
      <c r="L30" s="131"/>
      <c r="M30" s="25"/>
    </row>
    <row r="31" spans="1:13" ht="14.25" thickTop="1" x14ac:dyDescent="0.15">
      <c r="B31" s="8"/>
      <c r="C31" s="8"/>
      <c r="D31" s="8"/>
      <c r="E31" s="9"/>
      <c r="F31" s="10"/>
      <c r="G31" s="10"/>
      <c r="H31" s="10"/>
      <c r="I31" s="10"/>
      <c r="J31" s="10"/>
      <c r="K31" s="10"/>
      <c r="M31" s="10"/>
    </row>
    <row r="32" spans="1:13" x14ac:dyDescent="0.15">
      <c r="F32" s="11" t="s">
        <v>12</v>
      </c>
      <c r="G32" s="12">
        <f>SUM(G5:G30)</f>
        <v>44</v>
      </c>
      <c r="H32" s="13" t="s">
        <v>1</v>
      </c>
      <c r="I32" s="14"/>
      <c r="J32" s="14"/>
      <c r="K32" s="15"/>
      <c r="M32" s="17"/>
    </row>
    <row r="33" spans="6:13" x14ac:dyDescent="0.15">
      <c r="F33" s="11" t="s">
        <v>13</v>
      </c>
      <c r="G33" s="16">
        <f>50-G32</f>
        <v>6</v>
      </c>
      <c r="H33" s="13" t="s">
        <v>1</v>
      </c>
      <c r="I33" s="14"/>
      <c r="J33" s="14"/>
      <c r="K33" s="17"/>
      <c r="M33" s="15"/>
    </row>
    <row r="34" spans="6:13" x14ac:dyDescent="0.15">
      <c r="K34" s="15"/>
      <c r="M34" s="17"/>
    </row>
    <row r="35" spans="6:13" x14ac:dyDescent="0.15">
      <c r="K35" s="17"/>
      <c r="M35" s="15"/>
    </row>
    <row r="36" spans="6:13" x14ac:dyDescent="0.15">
      <c r="K36" s="15"/>
      <c r="M36" s="17"/>
    </row>
    <row r="37" spans="6:13" x14ac:dyDescent="0.15">
      <c r="K37" s="17"/>
      <c r="M37" s="15"/>
    </row>
    <row r="38" spans="6:13" x14ac:dyDescent="0.15">
      <c r="K38" s="15"/>
      <c r="M38" s="17"/>
    </row>
    <row r="39" spans="6:13" x14ac:dyDescent="0.15">
      <c r="K39" s="17"/>
      <c r="M39" s="15"/>
    </row>
    <row r="40" spans="6:13" x14ac:dyDescent="0.15">
      <c r="K40" s="15"/>
      <c r="M40" s="17"/>
    </row>
    <row r="41" spans="6:13" x14ac:dyDescent="0.15">
      <c r="K41" s="17"/>
      <c r="M41" s="15"/>
    </row>
    <row r="42" spans="6:13" x14ac:dyDescent="0.15">
      <c r="K42" s="15"/>
      <c r="M42" s="17"/>
    </row>
    <row r="43" spans="6:13" x14ac:dyDescent="0.15">
      <c r="K43" s="17"/>
      <c r="M43" s="15"/>
    </row>
    <row r="44" spans="6:13" x14ac:dyDescent="0.15">
      <c r="K44" s="15"/>
      <c r="M44" s="18"/>
    </row>
    <row r="45" spans="6:13" x14ac:dyDescent="0.15">
      <c r="K45" s="17"/>
      <c r="M45" s="15"/>
    </row>
    <row r="46" spans="6:13" x14ac:dyDescent="0.15">
      <c r="K46" s="18"/>
      <c r="M46" s="17"/>
    </row>
    <row r="47" spans="6:13" x14ac:dyDescent="0.15">
      <c r="K47" s="18"/>
      <c r="M47" s="15"/>
    </row>
    <row r="48" spans="6:13" x14ac:dyDescent="0.15">
      <c r="K48" s="18"/>
      <c r="M48" s="17"/>
    </row>
    <row r="49" spans="11:13" x14ac:dyDescent="0.15">
      <c r="K49" s="18"/>
      <c r="M49" s="15"/>
    </row>
    <row r="50" spans="11:13" x14ac:dyDescent="0.15">
      <c r="K50" s="18"/>
      <c r="M50" s="17"/>
    </row>
    <row r="51" spans="11:13" x14ac:dyDescent="0.15">
      <c r="K51" s="18"/>
      <c r="M51" s="15"/>
    </row>
    <row r="52" spans="11:13" x14ac:dyDescent="0.15">
      <c r="K52" s="18"/>
    </row>
  </sheetData>
  <mergeCells count="40">
    <mergeCell ref="J17:J21"/>
    <mergeCell ref="A17:A21"/>
    <mergeCell ref="D17:D21"/>
    <mergeCell ref="K17:K21"/>
    <mergeCell ref="L17:L21"/>
    <mergeCell ref="L5:L9"/>
    <mergeCell ref="K5:K9"/>
    <mergeCell ref="A1:B2"/>
    <mergeCell ref="D2:F2"/>
    <mergeCell ref="F3:H3"/>
    <mergeCell ref="G4:H4"/>
    <mergeCell ref="J4:K4"/>
    <mergeCell ref="A5:A9"/>
    <mergeCell ref="D5:D8"/>
    <mergeCell ref="J5:J9"/>
    <mergeCell ref="L10:L14"/>
    <mergeCell ref="J15:J16"/>
    <mergeCell ref="D13:D14"/>
    <mergeCell ref="A15:A16"/>
    <mergeCell ref="L15:L16"/>
    <mergeCell ref="K15:K16"/>
    <mergeCell ref="A10:A14"/>
    <mergeCell ref="J10:J14"/>
    <mergeCell ref="K10:K14"/>
    <mergeCell ref="A22:A24"/>
    <mergeCell ref="A25:A27"/>
    <mergeCell ref="A28:A30"/>
    <mergeCell ref="D15:D16"/>
    <mergeCell ref="D22:D24"/>
    <mergeCell ref="D25:D27"/>
    <mergeCell ref="D28:D30"/>
    <mergeCell ref="L22:L24"/>
    <mergeCell ref="L25:L27"/>
    <mergeCell ref="L28:L30"/>
    <mergeCell ref="J22:J24"/>
    <mergeCell ref="K22:K24"/>
    <mergeCell ref="K25:K27"/>
    <mergeCell ref="J25:J27"/>
    <mergeCell ref="K28:K30"/>
    <mergeCell ref="J28:J30"/>
  </mergeCells>
  <phoneticPr fontId="8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数学A1</vt:lpstr>
      <vt:lpstr>数学A2</vt:lpstr>
      <vt:lpstr>数学A3</vt:lpstr>
      <vt:lpstr>数学A4</vt:lpstr>
      <vt:lpstr>数学A5</vt:lpstr>
      <vt:lpstr>数学A6</vt:lpstr>
      <vt:lpstr>数学B1</vt:lpstr>
      <vt:lpstr>数学B2</vt:lpstr>
      <vt:lpstr>数学B3</vt:lpstr>
      <vt:lpstr>数学B4</vt:lpstr>
      <vt:lpstr>数学B5</vt:lpstr>
      <vt:lpstr>数学B6</vt:lpstr>
      <vt:lpstr>数学A6!Print_Area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神岡　達也</dc:creator>
  <cp:lastModifiedBy>今井　健二</cp:lastModifiedBy>
  <cp:lastPrinted>2025-07-24T05:41:11Z</cp:lastPrinted>
  <dcterms:created xsi:type="dcterms:W3CDTF">2013-07-24T11:36:12Z</dcterms:created>
  <dcterms:modified xsi:type="dcterms:W3CDTF">2025-07-25T08:49:53Z</dcterms:modified>
</cp:coreProperties>
</file>