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共有\編集部\22HP\13実戦トライアル\ナビゲーションシート\2022版\"/>
    </mc:Choice>
  </mc:AlternateContent>
  <bookViews>
    <workbookView xWindow="8685" yWindow="675" windowWidth="10560" windowHeight="10560" tabRatio="786"/>
  </bookViews>
  <sheets>
    <sheet name="国語A1" sheetId="10" r:id="rId1"/>
    <sheet name="国語A2" sheetId="12" r:id="rId2"/>
    <sheet name="国語A3" sheetId="13" r:id="rId3"/>
    <sheet name="国語A4" sheetId="14" r:id="rId4"/>
    <sheet name="国語A5" sheetId="15" r:id="rId5"/>
    <sheet name="国語A6" sheetId="16" r:id="rId6"/>
    <sheet name="国語B1" sheetId="4" r:id="rId7"/>
    <sheet name="国語B2" sheetId="5" r:id="rId8"/>
    <sheet name="国語B3" sheetId="6" r:id="rId9"/>
    <sheet name="国語B4" sheetId="7" r:id="rId10"/>
    <sheet name="国語B5" sheetId="8" r:id="rId11"/>
    <sheet name="国語B6" sheetId="9" r:id="rId12"/>
  </sheets>
  <definedNames>
    <definedName name="_xlnm._FilterDatabase" localSheetId="6" hidden="1">国語B1!$A$4:$M$24</definedName>
    <definedName name="_xlnm.Print_Area" localSheetId="6">国語B1!$A$1:$M$33</definedName>
    <definedName name="_xlnm.Print_Area" localSheetId="7">国語B2!$A$1:$M$30</definedName>
    <definedName name="_xlnm.Print_Area" localSheetId="8">国語B3!$A$1:$M$23</definedName>
    <definedName name="_xlnm.Print_Area" localSheetId="9">国語B4!$A$1:$M$23</definedName>
    <definedName name="_xlnm.Print_Area" localSheetId="10">国語B5!$A$1:$M$30</definedName>
    <definedName name="_xlnm.Print_Area" localSheetId="11">国語B6!$A$1:$M$26</definedName>
  </definedNames>
  <calcPr calcId="162913"/>
</workbook>
</file>

<file path=xl/calcChain.xml><?xml version="1.0" encoding="utf-8"?>
<calcChain xmlns="http://schemas.openxmlformats.org/spreadsheetml/2006/main">
  <c r="G29" i="5" l="1"/>
  <c r="G32" i="4" l="1"/>
  <c r="G40" i="10" l="1"/>
  <c r="G41" i="10" s="1"/>
  <c r="G21" i="16"/>
  <c r="G22" i="16" s="1"/>
  <c r="G19" i="15"/>
  <c r="G20" i="15" s="1"/>
  <c r="G26" i="14"/>
  <c r="G27" i="14"/>
  <c r="G26" i="13"/>
  <c r="G27" i="13"/>
  <c r="G26" i="12"/>
  <c r="G27" i="12"/>
  <c r="G25" i="9"/>
  <c r="G26" i="9" s="1"/>
  <c r="G29" i="8"/>
  <c r="G30" i="8"/>
  <c r="G22" i="7"/>
  <c r="G23" i="7"/>
  <c r="G22" i="6"/>
  <c r="G23" i="6"/>
  <c r="G30" i="5"/>
  <c r="G33" i="4"/>
</calcChain>
</file>

<file path=xl/sharedStrings.xml><?xml version="1.0" encoding="utf-8"?>
<sst xmlns="http://schemas.openxmlformats.org/spreadsheetml/2006/main" count="1065" uniqueCount="327">
  <si>
    <t>解くのに使う時間</t>
    <rPh sb="0" eb="1">
      <t>ト</t>
    </rPh>
    <rPh sb="4" eb="5">
      <t>ツカ</t>
    </rPh>
    <rPh sb="6" eb="8">
      <t>ジカン</t>
    </rPh>
    <phoneticPr fontId="2"/>
  </si>
  <si>
    <t>分</t>
    <rPh sb="0" eb="1">
      <t>フン</t>
    </rPh>
    <phoneticPr fontId="2"/>
  </si>
  <si>
    <t>目標得点</t>
    <rPh sb="0" eb="2">
      <t>モクヒョウ</t>
    </rPh>
    <rPh sb="2" eb="4">
      <t>トクテン</t>
    </rPh>
    <phoneticPr fontId="2"/>
  </si>
  <si>
    <t>(最大50分)</t>
    <rPh sb="1" eb="3">
      <t>サイダイ</t>
    </rPh>
    <rPh sb="5" eb="6">
      <t>フン</t>
    </rPh>
    <phoneticPr fontId="2"/>
  </si>
  <si>
    <t>大問</t>
    <rPh sb="0" eb="2">
      <t>タイモン</t>
    </rPh>
    <phoneticPr fontId="2"/>
  </si>
  <si>
    <t>小問番号</t>
    <rPh sb="0" eb="2">
      <t>ショウモン</t>
    </rPh>
    <rPh sb="2" eb="4">
      <t>バンゴウ</t>
    </rPh>
    <phoneticPr fontId="2"/>
  </si>
  <si>
    <t>配点</t>
    <rPh sb="0" eb="2">
      <t>ハイテン</t>
    </rPh>
    <phoneticPr fontId="2"/>
  </si>
  <si>
    <t>標準設定時間</t>
    <rPh sb="0" eb="2">
      <t>ヒョウジュン</t>
    </rPh>
    <rPh sb="2" eb="4">
      <t>セッテイ</t>
    </rPh>
    <rPh sb="4" eb="6">
      <t>ジカン</t>
    </rPh>
    <phoneticPr fontId="2"/>
  </si>
  <si>
    <t>想定時間
記入欄</t>
    <rPh sb="0" eb="2">
      <t>ソウテイ</t>
    </rPh>
    <rPh sb="2" eb="4">
      <t>ジカン</t>
    </rPh>
    <rPh sb="5" eb="7">
      <t>キニュウ</t>
    </rPh>
    <rPh sb="7" eb="8">
      <t>ラン</t>
    </rPh>
    <phoneticPr fontId="2"/>
  </si>
  <si>
    <t>解く順
記入欄</t>
    <rPh sb="0" eb="1">
      <t>ト</t>
    </rPh>
    <rPh sb="2" eb="3">
      <t>ジュン</t>
    </rPh>
    <rPh sb="4" eb="7">
      <t>キニュウラン</t>
    </rPh>
    <phoneticPr fontId="2"/>
  </si>
  <si>
    <t>領域名</t>
    <rPh sb="0" eb="2">
      <t>リョウイキ</t>
    </rPh>
    <rPh sb="2" eb="3">
      <t>メイ</t>
    </rPh>
    <phoneticPr fontId="2"/>
  </si>
  <si>
    <t>内容</t>
    <rPh sb="0" eb="2">
      <t>ナイヨウ</t>
    </rPh>
    <phoneticPr fontId="2"/>
  </si>
  <si>
    <t>合計</t>
    <rPh sb="0" eb="2">
      <t>ゴウケイ</t>
    </rPh>
    <phoneticPr fontId="2"/>
  </si>
  <si>
    <t>見直し</t>
    <rPh sb="0" eb="2">
      <t>ミナオ</t>
    </rPh>
    <phoneticPr fontId="2"/>
  </si>
  <si>
    <t>結果
(○×と時間)</t>
    <rPh sb="0" eb="2">
      <t>ケッカ</t>
    </rPh>
    <rPh sb="7" eb="9">
      <t>ジカン</t>
    </rPh>
    <phoneticPr fontId="2"/>
  </si>
  <si>
    <t>正答率</t>
    <rPh sb="0" eb="3">
      <t>セイトウリツ</t>
    </rPh>
    <phoneticPr fontId="2"/>
  </si>
  <si>
    <t>正解すべき問題</t>
    <rPh sb="0" eb="2">
      <t>セイカイ</t>
    </rPh>
    <rPh sb="5" eb="7">
      <t>モンダイ</t>
    </rPh>
    <phoneticPr fontId="1"/>
  </si>
  <si>
    <t>(1)</t>
  </si>
  <si>
    <t>(2)</t>
  </si>
  <si>
    <t>(3)</t>
  </si>
  <si>
    <t>(4)</t>
  </si>
  <si>
    <t>(5)</t>
  </si>
  <si>
    <t>(6)</t>
  </si>
  <si>
    <t>(1)①</t>
  </si>
  <si>
    <t>(1)②</t>
  </si>
  <si>
    <t>(4)①</t>
  </si>
  <si>
    <t>(4)②</t>
  </si>
  <si>
    <t>(5)①</t>
  </si>
  <si>
    <t>(7)</t>
  </si>
  <si>
    <t>(2)①</t>
  </si>
  <si>
    <t>(2)②</t>
  </si>
  <si>
    <t>(3)①</t>
  </si>
  <si>
    <t>(3)②</t>
  </si>
  <si>
    <t>(6)②</t>
  </si>
  <si>
    <t>(5)②</t>
  </si>
  <si>
    <t>(5)③</t>
  </si>
  <si>
    <t>(3)③</t>
  </si>
  <si>
    <t>(8)</t>
  </si>
  <si>
    <t>(最大25分)</t>
    <rPh sb="1" eb="3">
      <t>サイダイ</t>
    </rPh>
    <rPh sb="5" eb="6">
      <t>フン</t>
    </rPh>
    <phoneticPr fontId="2"/>
  </si>
  <si>
    <t>(1)A</t>
  </si>
  <si>
    <t>(1)B</t>
  </si>
  <si>
    <t>国語
A－１</t>
    <rPh sb="0" eb="2">
      <t>コクゴ</t>
    </rPh>
    <phoneticPr fontId="3"/>
  </si>
  <si>
    <t>国語
Ａ－２</t>
    <phoneticPr fontId="3"/>
  </si>
  <si>
    <t>国語
Ａ－３</t>
    <phoneticPr fontId="3"/>
  </si>
  <si>
    <t>国語
Ａ－４</t>
    <phoneticPr fontId="3"/>
  </si>
  <si>
    <t>国語
Ａ－５</t>
    <phoneticPr fontId="3"/>
  </si>
  <si>
    <t>国語
Ａ－６</t>
    <phoneticPr fontId="3"/>
  </si>
  <si>
    <t>国語
Ｂ－１</t>
    <phoneticPr fontId="3"/>
  </si>
  <si>
    <t>国語
Ｂ－２</t>
    <phoneticPr fontId="3"/>
  </si>
  <si>
    <t>国語
Ｂ－３</t>
    <phoneticPr fontId="3"/>
  </si>
  <si>
    <t>国語
Ｂ－４</t>
    <phoneticPr fontId="3"/>
  </si>
  <si>
    <t>国語
Ｂ－５</t>
    <phoneticPr fontId="3"/>
  </si>
  <si>
    <t>国語
Ｂ－６</t>
    <phoneticPr fontId="3"/>
  </si>
  <si>
    <t>(7)①</t>
  </si>
  <si>
    <t>(7)②</t>
  </si>
  <si>
    <t>(5)Ⅰ</t>
  </si>
  <si>
    <t>(5)Ⅱ</t>
  </si>
  <si>
    <t>(5)Ⅲ</t>
  </si>
  <si>
    <t>(3)b</t>
  </si>
  <si>
    <t>(3)c</t>
  </si>
  <si>
    <t>(2)Ⅰ</t>
  </si>
  <si>
    <t>(2)Ⅱ</t>
  </si>
  <si>
    <t>(2)Ⅲ</t>
  </si>
  <si>
    <t>(2)Ⅳ</t>
  </si>
  <si>
    <t>(1)C</t>
  </si>
  <si>
    <t>(1)D</t>
  </si>
  <si>
    <t>(1)E</t>
  </si>
  <si>
    <t>(1)F</t>
  </si>
  <si>
    <t>(9)</t>
  </si>
  <si>
    <t>(3)あ</t>
  </si>
  <si>
    <t>(3)い</t>
  </si>
  <si>
    <t>内容一致</t>
  </si>
  <si>
    <t>漢字の読み（挑み）</t>
  </si>
  <si>
    <t>漢字の読み（伴った）</t>
  </si>
  <si>
    <t>「ない」の識別</t>
  </si>
  <si>
    <t>段落分け</t>
  </si>
  <si>
    <t>どのように意味が付与されるか</t>
  </si>
  <si>
    <t>新しい文明の創造者になれる理由</t>
  </si>
  <si>
    <t>意味の体系に影響される理由</t>
  </si>
  <si>
    <t>「腕を上げる」と同じ意味の語</t>
  </si>
  <si>
    <t>本文の表現の説明</t>
  </si>
  <si>
    <t>キツネザルと人間の認識の違い</t>
  </si>
  <si>
    <t>推論的と対比的なことば</t>
  </si>
  <si>
    <t>すだれの動きから推測したこと</t>
  </si>
  <si>
    <t>過去の経験から得られた思いとは</t>
  </si>
  <si>
    <t>歴史的仮名遣い（けふ）</t>
  </si>
  <si>
    <t>歴史的仮名遣い（まうでて）</t>
  </si>
  <si>
    <t>「かはらんと～」の内容の説明</t>
  </si>
  <si>
    <t>挙周が泣いた理由</t>
  </si>
  <si>
    <t>母子ともに助かった理由</t>
  </si>
  <si>
    <t>作文（世界の人々と～）</t>
  </si>
  <si>
    <t>(6)④</t>
  </si>
  <si>
    <t>(10)</t>
  </si>
  <si>
    <t>(11)</t>
  </si>
  <si>
    <t>(12)①X</t>
  </si>
  <si>
    <t>(12)①Y</t>
  </si>
  <si>
    <t>(12)②</t>
  </si>
  <si>
    <t>漢字の読み（摘出）</t>
  </si>
  <si>
    <t>漢字の読み（絵画）</t>
  </si>
  <si>
    <t>「の」の識別</t>
  </si>
  <si>
    <t>「関係している」の主部</t>
  </si>
  <si>
    <t>歌が文学になっているのはなぜか</t>
  </si>
  <si>
    <t>空欄補充（たとえば・そして）</t>
  </si>
  <si>
    <t>「なかなか」の意味</t>
  </si>
  <si>
    <t>「せっかく」の意味</t>
  </si>
  <si>
    <t>「芸術は自然を再現する」とは</t>
  </si>
  <si>
    <t>段落構成の説明</t>
  </si>
  <si>
    <t>インタビュー実施の際の注意点</t>
  </si>
  <si>
    <t>ひらがな「は」の元になった漢字</t>
  </si>
  <si>
    <t>男が得意そうにしていた理由</t>
  </si>
  <si>
    <t>男の人物像</t>
  </si>
  <si>
    <t>作文（高齢者との交流活動）</t>
  </si>
  <si>
    <t>漢字の読み（離れ）</t>
  </si>
  <si>
    <t>漢字の読み（巡視）</t>
  </si>
  <si>
    <t>「ふふめる」の意味</t>
  </si>
  <si>
    <t>脱文挿入</t>
  </si>
  <si>
    <t>歴史的仮名遣い（紅にほふ～）</t>
  </si>
  <si>
    <t>「かがやいている」の主語</t>
  </si>
  <si>
    <t>「明るい美しい歌」と考える理由</t>
  </si>
  <si>
    <t>返り点（不在日）</t>
  </si>
  <si>
    <t>資料が意見文で果たす役割</t>
  </si>
  <si>
    <t>資料から読み取った内容</t>
  </si>
  <si>
    <t>作文（言葉の使い方）</t>
  </si>
  <si>
    <t>①説明的文章</t>
    <phoneticPr fontId="4"/>
  </si>
  <si>
    <t>①説明的文章</t>
    <phoneticPr fontId="4"/>
  </si>
  <si>
    <t>①説明的文章</t>
    <phoneticPr fontId="4"/>
  </si>
  <si>
    <t>②文学的文章</t>
    <phoneticPr fontId="4"/>
  </si>
  <si>
    <t>②文学的文章</t>
    <phoneticPr fontId="4"/>
  </si>
  <si>
    <t>②文学的文章</t>
    <phoneticPr fontId="4"/>
  </si>
  <si>
    <t>③古典</t>
    <phoneticPr fontId="4"/>
  </si>
  <si>
    <t>④韻文</t>
    <phoneticPr fontId="4"/>
  </si>
  <si>
    <t>④韻文</t>
    <phoneticPr fontId="4"/>
  </si>
  <si>
    <t>③古典</t>
    <phoneticPr fontId="4"/>
  </si>
  <si>
    <t>⑤漢字・語句・文法</t>
  </si>
  <si>
    <t>⑤漢字・語句・文法</t>
    <phoneticPr fontId="4"/>
  </si>
  <si>
    <t>⑤漢字・語句・文法</t>
    <phoneticPr fontId="4"/>
  </si>
  <si>
    <t>⑤漢字・語句・文法</t>
    <phoneticPr fontId="4"/>
  </si>
  <si>
    <t>⑥作文・表現</t>
    <phoneticPr fontId="4"/>
  </si>
  <si>
    <t>⑥作文・表現</t>
    <phoneticPr fontId="4"/>
  </si>
  <si>
    <t>分</t>
    <phoneticPr fontId="4"/>
  </si>
  <si>
    <t>「道徳」を言い換えたことば</t>
    <rPh sb="1" eb="3">
      <t>ドウトク</t>
    </rPh>
    <rPh sb="5" eb="6">
      <t>イ</t>
    </rPh>
    <rPh sb="7" eb="8">
      <t>カ</t>
    </rPh>
    <phoneticPr fontId="3"/>
  </si>
  <si>
    <t>「これ」の指示内容</t>
    <rPh sb="5" eb="7">
      <t>シジ</t>
    </rPh>
    <rPh sb="7" eb="9">
      <t>ナイヨウ</t>
    </rPh>
    <phoneticPr fontId="3"/>
  </si>
  <si>
    <t>「そのような意識」の内容</t>
    <rPh sb="6" eb="8">
      <t>イシキ</t>
    </rPh>
    <rPh sb="10" eb="12">
      <t>ナイヨウ</t>
    </rPh>
    <phoneticPr fontId="3"/>
  </si>
  <si>
    <t>地球環境に優しい技術の事例</t>
    <rPh sb="0" eb="2">
      <t>チキュウ</t>
    </rPh>
    <rPh sb="2" eb="4">
      <t>カンキョウ</t>
    </rPh>
    <rPh sb="5" eb="6">
      <t>ヤサ</t>
    </rPh>
    <rPh sb="8" eb="10">
      <t>ギジュツ</t>
    </rPh>
    <rPh sb="11" eb="13">
      <t>ジレイ</t>
    </rPh>
    <phoneticPr fontId="3"/>
  </si>
  <si>
    <t>地球環境に優しい技術の事例</t>
  </si>
  <si>
    <t>技術が道徳の代行をする状態</t>
    <rPh sb="0" eb="2">
      <t>ギジュツ</t>
    </rPh>
    <rPh sb="3" eb="5">
      <t>ドウトク</t>
    </rPh>
    <rPh sb="6" eb="8">
      <t>ダイコウ</t>
    </rPh>
    <rPh sb="11" eb="13">
      <t>ジョウタイ</t>
    </rPh>
    <phoneticPr fontId="3"/>
  </si>
  <si>
    <t>「危なさ」の予測</t>
    <rPh sb="1" eb="2">
      <t>アブ</t>
    </rPh>
    <rPh sb="6" eb="8">
      <t>ヨソク</t>
    </rPh>
    <phoneticPr fontId="3"/>
  </si>
  <si>
    <t>漢字の読み（多岐）</t>
    <rPh sb="3" eb="4">
      <t>ヨ</t>
    </rPh>
    <rPh sb="6" eb="8">
      <t>タキ</t>
    </rPh>
    <phoneticPr fontId="3"/>
  </si>
  <si>
    <t>漢字の読み（含蓄）</t>
    <rPh sb="3" eb="4">
      <t>ヨ</t>
    </rPh>
    <rPh sb="6" eb="8">
      <t>ガンチク</t>
    </rPh>
    <phoneticPr fontId="3"/>
  </si>
  <si>
    <t>漢字の読み（真偽）</t>
    <rPh sb="3" eb="4">
      <t>ヨ</t>
    </rPh>
    <rPh sb="6" eb="8">
      <t>シンギ</t>
    </rPh>
    <phoneticPr fontId="3"/>
  </si>
  <si>
    <t>漢字の読み（紛らす）</t>
    <rPh sb="3" eb="4">
      <t>ヨ</t>
    </rPh>
    <rPh sb="6" eb="7">
      <t>マギ</t>
    </rPh>
    <phoneticPr fontId="3"/>
  </si>
  <si>
    <t>漢字の読み（惜しむ）</t>
    <rPh sb="3" eb="4">
      <t>ヨ</t>
    </rPh>
    <rPh sb="6" eb="7">
      <t>オ</t>
    </rPh>
    <phoneticPr fontId="3"/>
  </si>
  <si>
    <t>漢字の音訓（牧場）</t>
    <rPh sb="0" eb="2">
      <t>カンジ</t>
    </rPh>
    <rPh sb="3" eb="5">
      <t>オンクン</t>
    </rPh>
    <rPh sb="6" eb="8">
      <t>マキバ</t>
    </rPh>
    <phoneticPr fontId="3"/>
  </si>
  <si>
    <t>筆順（械）</t>
    <rPh sb="0" eb="2">
      <t>ヒツジュン</t>
    </rPh>
    <rPh sb="3" eb="4">
      <t>カイ</t>
    </rPh>
    <phoneticPr fontId="3"/>
  </si>
  <si>
    <t>漢字の成り立ち・会意文字（品）</t>
    <rPh sb="0" eb="2">
      <t>カンジ</t>
    </rPh>
    <rPh sb="3" eb="4">
      <t>ナ</t>
    </rPh>
    <rPh sb="5" eb="6">
      <t>タ</t>
    </rPh>
    <rPh sb="8" eb="10">
      <t>カイイ</t>
    </rPh>
    <rPh sb="10" eb="12">
      <t>モジ</t>
    </rPh>
    <rPh sb="13" eb="14">
      <t>シナ</t>
    </rPh>
    <phoneticPr fontId="3"/>
  </si>
  <si>
    <t>熟語の組み立て（期待）</t>
    <rPh sb="0" eb="2">
      <t>ジュクゴ</t>
    </rPh>
    <rPh sb="3" eb="4">
      <t>ク</t>
    </rPh>
    <rPh sb="5" eb="6">
      <t>タ</t>
    </rPh>
    <rPh sb="8" eb="10">
      <t>キタイ</t>
    </rPh>
    <phoneticPr fontId="3"/>
  </si>
  <si>
    <t>「促」の訓読み</t>
    <rPh sb="1" eb="2">
      <t>ソク</t>
    </rPh>
    <rPh sb="4" eb="6">
      <t>クンヨ</t>
    </rPh>
    <phoneticPr fontId="3"/>
  </si>
  <si>
    <t>北斗が黙ってうなずいた理由</t>
    <rPh sb="0" eb="2">
      <t>ホクト</t>
    </rPh>
    <rPh sb="3" eb="4">
      <t>ダマ</t>
    </rPh>
    <rPh sb="11" eb="13">
      <t>リユウ</t>
    </rPh>
    <phoneticPr fontId="3"/>
  </si>
  <si>
    <t>「父さん」が分かったこと</t>
    <rPh sb="1" eb="2">
      <t>トウ</t>
    </rPh>
    <rPh sb="6" eb="7">
      <t>ワ</t>
    </rPh>
    <phoneticPr fontId="3"/>
  </si>
  <si>
    <t>北斗が黙ってうなずいた気持ち</t>
    <rPh sb="0" eb="2">
      <t>ホクト</t>
    </rPh>
    <rPh sb="3" eb="4">
      <t>ダマ</t>
    </rPh>
    <rPh sb="11" eb="13">
      <t>キモ</t>
    </rPh>
    <phoneticPr fontId="3"/>
  </si>
  <si>
    <t>内容一致</t>
    <rPh sb="0" eb="2">
      <t>ナイヨウ</t>
    </rPh>
    <rPh sb="2" eb="4">
      <t>イッチ</t>
    </rPh>
    <phoneticPr fontId="3"/>
  </si>
  <si>
    <t>「顔色をうかがう」の意味</t>
    <rPh sb="1" eb="3">
      <t>カオイロ</t>
    </rPh>
    <rPh sb="10" eb="12">
      <t>イミ</t>
    </rPh>
    <phoneticPr fontId="3"/>
  </si>
  <si>
    <t>「肯定」の対義語</t>
    <rPh sb="1" eb="3">
      <t>コウテイ</t>
    </rPh>
    <phoneticPr fontId="3"/>
  </si>
  <si>
    <t>「能動」の対義語</t>
    <rPh sb="1" eb="3">
      <t>ノウドウ</t>
    </rPh>
    <phoneticPr fontId="3"/>
  </si>
  <si>
    <t>「わき目も振らずに」を表す熟語</t>
    <rPh sb="3" eb="4">
      <t>メ</t>
    </rPh>
    <rPh sb="5" eb="6">
      <t>フ</t>
    </rPh>
    <rPh sb="11" eb="12">
      <t>アラワ</t>
    </rPh>
    <rPh sb="13" eb="15">
      <t>ジュクゴ</t>
    </rPh>
    <phoneticPr fontId="3"/>
  </si>
  <si>
    <t>「居丈高」の意味</t>
    <rPh sb="1" eb="2">
      <t>イ</t>
    </rPh>
    <rPh sb="6" eb="8">
      <t>イミ</t>
    </rPh>
    <phoneticPr fontId="3"/>
  </si>
  <si>
    <t>「仏頂面」の意味</t>
    <rPh sb="1" eb="4">
      <t>ブッチョウヅラ</t>
    </rPh>
    <rPh sb="6" eb="8">
      <t>イミ</t>
    </rPh>
    <phoneticPr fontId="3"/>
  </si>
  <si>
    <t>「後押しする」の意味</t>
    <rPh sb="1" eb="3">
      <t>アトオ</t>
    </rPh>
    <rPh sb="8" eb="10">
      <t>イミ</t>
    </rPh>
    <phoneticPr fontId="3"/>
  </si>
  <si>
    <t>誤解の生じない表現</t>
    <rPh sb="0" eb="2">
      <t>ゴカイ</t>
    </rPh>
    <rPh sb="3" eb="4">
      <t>ショウ</t>
    </rPh>
    <rPh sb="7" eb="9">
      <t>ヒョウゲン</t>
    </rPh>
    <phoneticPr fontId="3"/>
  </si>
  <si>
    <t>文の書き換え</t>
    <rPh sb="0" eb="1">
      <t>ブン</t>
    </rPh>
    <rPh sb="2" eb="3">
      <t>カ</t>
    </rPh>
    <rPh sb="4" eb="5">
      <t>カ</t>
    </rPh>
    <phoneticPr fontId="3"/>
  </si>
  <si>
    <t>「あるがままの翻訳」の意味</t>
    <rPh sb="7" eb="9">
      <t>ホンヤク</t>
    </rPh>
    <rPh sb="11" eb="13">
      <t>イミ</t>
    </rPh>
    <phoneticPr fontId="3"/>
  </si>
  <si>
    <t>「翻訳的である」と考える理由</t>
    <rPh sb="1" eb="3">
      <t>ホンヤク</t>
    </rPh>
    <rPh sb="3" eb="4">
      <t>テキ</t>
    </rPh>
    <rPh sb="9" eb="10">
      <t>カンガ</t>
    </rPh>
    <rPh sb="12" eb="14">
      <t>リユウ</t>
    </rPh>
    <phoneticPr fontId="3"/>
  </si>
  <si>
    <t>段落構成</t>
  </si>
  <si>
    <t>文節数</t>
    <rPh sb="0" eb="2">
      <t>ブンセツ</t>
    </rPh>
    <rPh sb="2" eb="3">
      <t>スウ</t>
    </rPh>
    <phoneticPr fontId="3"/>
  </si>
  <si>
    <t>単語の区切り方</t>
    <rPh sb="0" eb="2">
      <t>タンゴ</t>
    </rPh>
    <rPh sb="3" eb="5">
      <t>クギ</t>
    </rPh>
    <rPh sb="6" eb="7">
      <t>カタ</t>
    </rPh>
    <phoneticPr fontId="3"/>
  </si>
  <si>
    <t>自立語の数</t>
    <rPh sb="0" eb="2">
      <t>ジリツ</t>
    </rPh>
    <rPh sb="2" eb="3">
      <t>ゴ</t>
    </rPh>
    <rPh sb="4" eb="5">
      <t>カズ</t>
    </rPh>
    <phoneticPr fontId="3"/>
  </si>
  <si>
    <t>文節と文節の関係</t>
    <rPh sb="0" eb="2">
      <t>ブンセツ</t>
    </rPh>
    <rPh sb="3" eb="5">
      <t>ブンセツ</t>
    </rPh>
    <rPh sb="6" eb="8">
      <t>カンケイ</t>
    </rPh>
    <phoneticPr fontId="3"/>
  </si>
  <si>
    <t>係り受け（夕食時）</t>
    <rPh sb="0" eb="1">
      <t>カカ</t>
    </rPh>
    <rPh sb="2" eb="3">
      <t>ウ</t>
    </rPh>
    <rPh sb="5" eb="8">
      <t>ユウショクジ</t>
    </rPh>
    <phoneticPr fontId="3"/>
  </si>
  <si>
    <t>呼応（はたして）</t>
    <rPh sb="0" eb="2">
      <t>コオウ</t>
    </rPh>
    <phoneticPr fontId="3"/>
  </si>
  <si>
    <t>「大いに」の品詞名</t>
    <rPh sb="1" eb="2">
      <t>オオ</t>
    </rPh>
    <rPh sb="6" eb="9">
      <t>ヒンシメイ</t>
    </rPh>
    <phoneticPr fontId="3"/>
  </si>
  <si>
    <t>「大いに」と同じ品詞のもの</t>
    <rPh sb="1" eb="2">
      <t>オオ</t>
    </rPh>
    <rPh sb="6" eb="7">
      <t>オナ</t>
    </rPh>
    <rPh sb="8" eb="10">
      <t>ヒンシ</t>
    </rPh>
    <phoneticPr fontId="3"/>
  </si>
  <si>
    <t>活用語尾が音便のものを選ぶ</t>
    <rPh sb="0" eb="2">
      <t>カツヨウ</t>
    </rPh>
    <rPh sb="2" eb="4">
      <t>ゴビ</t>
    </rPh>
    <rPh sb="5" eb="6">
      <t>オン</t>
    </rPh>
    <rPh sb="6" eb="7">
      <t>ベン</t>
    </rPh>
    <rPh sb="11" eb="12">
      <t>エラ</t>
    </rPh>
    <phoneticPr fontId="3"/>
  </si>
  <si>
    <t>助動詞「れる」を選ぶ</t>
    <rPh sb="0" eb="3">
      <t>ジョドウシ</t>
    </rPh>
    <rPh sb="8" eb="9">
      <t>エラ</t>
    </rPh>
    <phoneticPr fontId="3"/>
  </si>
  <si>
    <t>「だ」の識別</t>
    <rPh sb="4" eb="6">
      <t>シキベツ</t>
    </rPh>
    <phoneticPr fontId="3"/>
  </si>
  <si>
    <t>「で」の識別</t>
  </si>
  <si>
    <t>短文作成（見出しのねらい）</t>
    <rPh sb="0" eb="2">
      <t>タンブン</t>
    </rPh>
    <rPh sb="2" eb="4">
      <t>サクセイ</t>
    </rPh>
    <rPh sb="5" eb="7">
      <t>ミダ</t>
    </rPh>
    <phoneticPr fontId="3"/>
  </si>
  <si>
    <t>「いささか」の本文中の意味</t>
    <rPh sb="7" eb="10">
      <t>ホンブンチュウ</t>
    </rPh>
    <rPh sb="11" eb="13">
      <t>イミ</t>
    </rPh>
    <phoneticPr fontId="1"/>
  </si>
  <si>
    <t>筆者が同情したこと</t>
    <rPh sb="0" eb="2">
      <t>ヒッシャ</t>
    </rPh>
    <rPh sb="3" eb="5">
      <t>ドウジョウ</t>
    </rPh>
    <phoneticPr fontId="1"/>
  </si>
  <si>
    <t>筆者が感じたこと　</t>
    <rPh sb="0" eb="2">
      <t>ヒッシャ</t>
    </rPh>
    <rPh sb="3" eb="4">
      <t>カン</t>
    </rPh>
    <phoneticPr fontId="1"/>
  </si>
  <si>
    <t>歴史的仮名遣い（教えていふ）</t>
    <rPh sb="0" eb="3">
      <t>レキシテキ</t>
    </rPh>
    <rPh sb="3" eb="5">
      <t>カナ</t>
    </rPh>
    <rPh sb="5" eb="6">
      <t>ヅカ</t>
    </rPh>
    <rPh sb="8" eb="9">
      <t>オシ</t>
    </rPh>
    <phoneticPr fontId="1"/>
  </si>
  <si>
    <t>兄にかなわない原因</t>
    <rPh sb="0" eb="1">
      <t>アニ</t>
    </rPh>
    <rPh sb="7" eb="9">
      <t>ゲンイン</t>
    </rPh>
    <phoneticPr fontId="1"/>
  </si>
  <si>
    <t>弟がよろこんだ理由</t>
    <rPh sb="0" eb="1">
      <t>オトウト</t>
    </rPh>
    <rPh sb="7" eb="9">
      <t>リユウ</t>
    </rPh>
    <phoneticPr fontId="1"/>
  </si>
  <si>
    <t>「人の耳目を驚かせし事」の内容</t>
    <rPh sb="1" eb="2">
      <t>ヒト</t>
    </rPh>
    <rPh sb="3" eb="5">
      <t>ジモク</t>
    </rPh>
    <rPh sb="6" eb="7">
      <t>オドロ</t>
    </rPh>
    <rPh sb="10" eb="11">
      <t>コト</t>
    </rPh>
    <rPh sb="13" eb="15">
      <t>ナイヨウ</t>
    </rPh>
    <phoneticPr fontId="1"/>
  </si>
  <si>
    <t>「他人の欠点」に当たることば</t>
    <rPh sb="1" eb="3">
      <t>タニン</t>
    </rPh>
    <rPh sb="4" eb="6">
      <t>ケッテン</t>
    </rPh>
    <rPh sb="8" eb="9">
      <t>ア</t>
    </rPh>
    <phoneticPr fontId="1"/>
  </si>
  <si>
    <t>「施人慎勿念」を心がける理由</t>
    <rPh sb="1" eb="2">
      <t>ホドコ</t>
    </rPh>
    <rPh sb="2" eb="3">
      <t>ヒト</t>
    </rPh>
    <rPh sb="3" eb="4">
      <t>ツツシ</t>
    </rPh>
    <rPh sb="4" eb="5">
      <t>ナカ</t>
    </rPh>
    <rPh sb="5" eb="6">
      <t>ネン</t>
    </rPh>
    <rPh sb="8" eb="9">
      <t>ココロ</t>
    </rPh>
    <rPh sb="12" eb="14">
      <t>リユウ</t>
    </rPh>
    <phoneticPr fontId="1"/>
  </si>
  <si>
    <t>返り点・送り仮名</t>
    <rPh sb="0" eb="1">
      <t>カエ</t>
    </rPh>
    <rPh sb="2" eb="3">
      <t>テン</t>
    </rPh>
    <rPh sb="4" eb="5">
      <t>オク</t>
    </rPh>
    <rPh sb="6" eb="8">
      <t>ガナ</t>
    </rPh>
    <phoneticPr fontId="1"/>
  </si>
  <si>
    <t>「別れを告げる」の意味の漢字</t>
    <rPh sb="1" eb="2">
      <t>ワカ</t>
    </rPh>
    <rPh sb="4" eb="5">
      <t>ツ</t>
    </rPh>
    <rPh sb="9" eb="11">
      <t>イミ</t>
    </rPh>
    <rPh sb="12" eb="14">
      <t>カンジ</t>
    </rPh>
    <phoneticPr fontId="1"/>
  </si>
  <si>
    <t>「両者」の指す内容</t>
    <rPh sb="1" eb="3">
      <t>リョウシャ</t>
    </rPh>
    <rPh sb="5" eb="6">
      <t>サ</t>
    </rPh>
    <rPh sb="7" eb="9">
      <t>ナイヨウ</t>
    </rPh>
    <phoneticPr fontId="1"/>
  </si>
  <si>
    <t>「学び」の説明</t>
    <rPh sb="1" eb="2">
      <t>マナ</t>
    </rPh>
    <rPh sb="5" eb="7">
      <t>セツメイ</t>
    </rPh>
    <phoneticPr fontId="1"/>
  </si>
  <si>
    <t>反対意見の内容</t>
    <rPh sb="0" eb="2">
      <t>ハンタイ</t>
    </rPh>
    <rPh sb="2" eb="4">
      <t>イケン</t>
    </rPh>
    <rPh sb="5" eb="7">
      <t>ナイヨウ</t>
    </rPh>
    <phoneticPr fontId="1"/>
  </si>
  <si>
    <t>「こちらのアンテナの～」の意味</t>
    <rPh sb="13" eb="15">
      <t>イミ</t>
    </rPh>
    <phoneticPr fontId="1"/>
  </si>
  <si>
    <t>「学校」のあるべき場所</t>
    <rPh sb="1" eb="3">
      <t>ガッコウ</t>
    </rPh>
    <rPh sb="9" eb="11">
      <t>バショ</t>
    </rPh>
    <phoneticPr fontId="1"/>
  </si>
  <si>
    <t>敬語の種類</t>
    <rPh sb="0" eb="2">
      <t>ケイゴ</t>
    </rPh>
    <rPh sb="3" eb="5">
      <t>シュルイ</t>
    </rPh>
    <phoneticPr fontId="1"/>
  </si>
  <si>
    <t>敬語の使い方</t>
    <rPh sb="0" eb="2">
      <t>ケイゴ</t>
    </rPh>
    <rPh sb="3" eb="4">
      <t>ツカ</t>
    </rPh>
    <rPh sb="5" eb="6">
      <t>カタ</t>
    </rPh>
    <phoneticPr fontId="1"/>
  </si>
  <si>
    <t>敬意を高める表現に書き換え</t>
    <rPh sb="0" eb="2">
      <t>ケイイ</t>
    </rPh>
    <rPh sb="3" eb="4">
      <t>タカ</t>
    </rPh>
    <rPh sb="6" eb="8">
      <t>ヒョウゲン</t>
    </rPh>
    <rPh sb="9" eb="10">
      <t>カ</t>
    </rPh>
    <rPh sb="11" eb="12">
      <t>カ</t>
    </rPh>
    <phoneticPr fontId="1"/>
  </si>
  <si>
    <t>「聞きます」の敬語表現</t>
    <rPh sb="1" eb="2">
      <t>キ</t>
    </rPh>
    <rPh sb="7" eb="9">
      <t>ケイゴ</t>
    </rPh>
    <rPh sb="9" eb="11">
      <t>ヒョウゲン</t>
    </rPh>
    <phoneticPr fontId="1"/>
  </si>
  <si>
    <t>聞き方の特徴</t>
    <rPh sb="0" eb="1">
      <t>キ</t>
    </rPh>
    <rPh sb="2" eb="3">
      <t>カタ</t>
    </rPh>
    <rPh sb="4" eb="6">
      <t>トクチョウ</t>
    </rPh>
    <phoneticPr fontId="1"/>
  </si>
  <si>
    <t>「カズユキ」の心情を表すことば</t>
    <rPh sb="7" eb="9">
      <t>シンジョウ</t>
    </rPh>
    <rPh sb="10" eb="11">
      <t>アラワ</t>
    </rPh>
    <phoneticPr fontId="1"/>
  </si>
  <si>
    <t>「おふくろさん」の発言の目的</t>
    <rPh sb="9" eb="11">
      <t>ハツゲン</t>
    </rPh>
    <rPh sb="12" eb="14">
      <t>モクテキ</t>
    </rPh>
    <phoneticPr fontId="1"/>
  </si>
  <si>
    <t>「カズユキ」の気持ちの説明</t>
    <rPh sb="7" eb="9">
      <t>キモ</t>
    </rPh>
    <rPh sb="11" eb="13">
      <t>セツメイ</t>
    </rPh>
    <phoneticPr fontId="1"/>
  </si>
  <si>
    <t>「カズユキ」の気持ち</t>
    <rPh sb="7" eb="9">
      <t>キモ</t>
    </rPh>
    <phoneticPr fontId="1"/>
  </si>
  <si>
    <t>本文の一部分の内容説明</t>
    <rPh sb="0" eb="2">
      <t>ホンブン</t>
    </rPh>
    <rPh sb="3" eb="5">
      <t>イチブ</t>
    </rPh>
    <rPh sb="5" eb="6">
      <t>ブン</t>
    </rPh>
    <rPh sb="7" eb="9">
      <t>ナイヨウ</t>
    </rPh>
    <rPh sb="9" eb="11">
      <t>セツメイ</t>
    </rPh>
    <phoneticPr fontId="1"/>
  </si>
  <si>
    <t>詩全体の表現内容</t>
    <rPh sb="0" eb="1">
      <t>シ</t>
    </rPh>
    <rPh sb="1" eb="3">
      <t>ゼンタイ</t>
    </rPh>
    <rPh sb="4" eb="6">
      <t>ヒョウゲン</t>
    </rPh>
    <rPh sb="6" eb="8">
      <t>ナイヨウ</t>
    </rPh>
    <phoneticPr fontId="1"/>
  </si>
  <si>
    <t>俳句の季節</t>
    <rPh sb="0" eb="2">
      <t>ハイク</t>
    </rPh>
    <rPh sb="3" eb="5">
      <t>キセツ</t>
    </rPh>
    <phoneticPr fontId="1"/>
  </si>
  <si>
    <t>内容一致</t>
    <rPh sb="0" eb="2">
      <t>ナイヨウ</t>
    </rPh>
    <rPh sb="2" eb="4">
      <t>イッチ</t>
    </rPh>
    <phoneticPr fontId="1"/>
  </si>
  <si>
    <t>漢字の書き（ケワしい）</t>
    <phoneticPr fontId="3"/>
  </si>
  <si>
    <t>漢字の書き（バイバイ）</t>
    <phoneticPr fontId="3"/>
  </si>
  <si>
    <t>漢字の書き（カンゴ）</t>
    <phoneticPr fontId="3"/>
  </si>
  <si>
    <t>漢字の書き（アラって）</t>
    <phoneticPr fontId="3"/>
  </si>
  <si>
    <t>漢字の書き（キュウキョ）</t>
    <phoneticPr fontId="3"/>
  </si>
  <si>
    <t>同音異義語（意味シンチョウ）</t>
    <rPh sb="0" eb="4">
      <t>ドウオンイギ</t>
    </rPh>
    <rPh sb="4" eb="5">
      <t>ゴ</t>
    </rPh>
    <rPh sb="6" eb="8">
      <t>イミ</t>
    </rPh>
    <phoneticPr fontId="3"/>
  </si>
  <si>
    <t>同音異義語（カンショウ）</t>
    <rPh sb="0" eb="4">
      <t>ドウオンイギ</t>
    </rPh>
    <rPh sb="4" eb="5">
      <t>ゴ</t>
    </rPh>
    <phoneticPr fontId="3"/>
  </si>
  <si>
    <t>同訓異字（ツき）</t>
    <rPh sb="0" eb="2">
      <t>ドウクン</t>
    </rPh>
    <rPh sb="2" eb="4">
      <t>イジ</t>
    </rPh>
    <phoneticPr fontId="3"/>
  </si>
  <si>
    <t>同音異字（イッカン）</t>
    <rPh sb="0" eb="2">
      <t>ドウオン</t>
    </rPh>
    <rPh sb="2" eb="4">
      <t>イジ</t>
    </rPh>
    <phoneticPr fontId="3"/>
  </si>
  <si>
    <t>同音異字（セイヤク）</t>
    <rPh sb="0" eb="2">
      <t>ドウオン</t>
    </rPh>
    <rPh sb="2" eb="4">
      <t>イジ</t>
    </rPh>
    <phoneticPr fontId="3"/>
  </si>
  <si>
    <t>熟語作り（温ダン）</t>
    <rPh sb="0" eb="2">
      <t>ジュクゴ</t>
    </rPh>
    <rPh sb="2" eb="3">
      <t>ツク</t>
    </rPh>
    <rPh sb="5" eb="6">
      <t>オン</t>
    </rPh>
    <phoneticPr fontId="3"/>
  </si>
  <si>
    <t>行書で書かれた漢字の部首名</t>
    <rPh sb="0" eb="2">
      <t>ギョウショ</t>
    </rPh>
    <rPh sb="3" eb="4">
      <t>カ</t>
    </rPh>
    <rPh sb="7" eb="9">
      <t>カンジ</t>
    </rPh>
    <rPh sb="10" eb="12">
      <t>ブシュ</t>
    </rPh>
    <rPh sb="12" eb="13">
      <t>メイ</t>
    </rPh>
    <phoneticPr fontId="3"/>
  </si>
  <si>
    <t>慣用句（あいづちを～）</t>
    <phoneticPr fontId="4"/>
  </si>
  <si>
    <t>慣用句（～心を加える）</t>
    <rPh sb="5" eb="6">
      <t>ココロ</t>
    </rPh>
    <rPh sb="7" eb="8">
      <t>クワ</t>
    </rPh>
    <phoneticPr fontId="3"/>
  </si>
  <si>
    <t>四字熟語</t>
    <rPh sb="0" eb="2">
      <t>ヨジ</t>
    </rPh>
    <rPh sb="2" eb="4">
      <t>ジュクゴ</t>
    </rPh>
    <phoneticPr fontId="3"/>
  </si>
  <si>
    <t>空欄補充（八字で書き抜き）</t>
    <rPh sb="0" eb="2">
      <t>クウラン</t>
    </rPh>
    <rPh sb="2" eb="4">
      <t>ホジュウ</t>
    </rPh>
    <rPh sb="5" eb="7">
      <t>ハチジ</t>
    </rPh>
    <rPh sb="8" eb="9">
      <t>カ</t>
    </rPh>
    <rPh sb="10" eb="11">
      <t>ヌ</t>
    </rPh>
    <phoneticPr fontId="3"/>
  </si>
  <si>
    <t>空欄補充（選択肢）</t>
    <rPh sb="0" eb="2">
      <t>クウラン</t>
    </rPh>
    <rPh sb="2" eb="4">
      <t>ホジュウ</t>
    </rPh>
    <rPh sb="5" eb="8">
      <t>センタクシ</t>
    </rPh>
    <phoneticPr fontId="3"/>
  </si>
  <si>
    <t>単語分け・品詞名</t>
    <rPh sb="0" eb="2">
      <t>タンゴ</t>
    </rPh>
    <rPh sb="2" eb="3">
      <t>ワ</t>
    </rPh>
    <rPh sb="5" eb="8">
      <t>ヒンシメイ</t>
    </rPh>
    <phoneticPr fontId="3"/>
  </si>
  <si>
    <t>空欄補充（二字熟語の書き抜き）</t>
    <rPh sb="0" eb="2">
      <t>クウラン</t>
    </rPh>
    <rPh sb="2" eb="4">
      <t>ホジュウ</t>
    </rPh>
    <rPh sb="5" eb="7">
      <t>ニジ</t>
    </rPh>
    <rPh sb="7" eb="9">
      <t>ジュクゴ</t>
    </rPh>
    <rPh sb="10" eb="11">
      <t>カ</t>
    </rPh>
    <rPh sb="12" eb="13">
      <t>ヌ</t>
    </rPh>
    <phoneticPr fontId="1"/>
  </si>
  <si>
    <t>「短」の意味（選択肢）</t>
    <rPh sb="1" eb="2">
      <t>タン</t>
    </rPh>
    <rPh sb="4" eb="6">
      <t>イミ</t>
    </rPh>
    <rPh sb="7" eb="10">
      <t>センタクシ</t>
    </rPh>
    <phoneticPr fontId="1"/>
  </si>
  <si>
    <t>書き下し文（受施）</t>
    <rPh sb="0" eb="1">
      <t>カ</t>
    </rPh>
    <rPh sb="2" eb="3">
      <t>シタ</t>
    </rPh>
    <rPh sb="4" eb="5">
      <t>ブン</t>
    </rPh>
    <rPh sb="6" eb="7">
      <t>ウ</t>
    </rPh>
    <rPh sb="7" eb="8">
      <t>ホドコ</t>
    </rPh>
    <phoneticPr fontId="1"/>
  </si>
  <si>
    <t>空欄補充（五字以内で記述）</t>
    <rPh sb="0" eb="2">
      <t>クウラン</t>
    </rPh>
    <rPh sb="2" eb="4">
      <t>ホジュウ</t>
    </rPh>
    <rPh sb="5" eb="7">
      <t>ゴジ</t>
    </rPh>
    <rPh sb="7" eb="9">
      <t>イナイ</t>
    </rPh>
    <rPh sb="10" eb="12">
      <t>キジュツ</t>
    </rPh>
    <phoneticPr fontId="1"/>
  </si>
  <si>
    <t>漢詩の形式</t>
    <rPh sb="0" eb="2">
      <t>カンシ</t>
    </rPh>
    <rPh sb="3" eb="5">
      <t>ケイシキ</t>
    </rPh>
    <phoneticPr fontId="1"/>
  </si>
  <si>
    <t>表現技法</t>
    <rPh sb="0" eb="2">
      <t>ヒョウゲン</t>
    </rPh>
    <rPh sb="2" eb="4">
      <t>ギホウ</t>
    </rPh>
    <phoneticPr fontId="1"/>
  </si>
  <si>
    <t>空欄補充（選択肢）</t>
    <rPh sb="0" eb="2">
      <t>クウラン</t>
    </rPh>
    <rPh sb="2" eb="4">
      <t>ホジュウ</t>
    </rPh>
    <rPh sb="5" eb="8">
      <t>センタクシ</t>
    </rPh>
    <phoneticPr fontId="1"/>
  </si>
  <si>
    <t>空欄補充（記述）</t>
    <rPh sb="0" eb="2">
      <t>クウラン</t>
    </rPh>
    <rPh sb="2" eb="4">
      <t>ホジュウ</t>
    </rPh>
    <rPh sb="5" eb="7">
      <t>キジュツ</t>
    </rPh>
    <phoneticPr fontId="1"/>
  </si>
  <si>
    <t>空欄補充（選択・書き直し）</t>
    <rPh sb="0" eb="2">
      <t>クウラン</t>
    </rPh>
    <rPh sb="2" eb="4">
      <t>ホジュウ</t>
    </rPh>
    <rPh sb="5" eb="7">
      <t>センタク</t>
    </rPh>
    <rPh sb="8" eb="9">
      <t>カ</t>
    </rPh>
    <rPh sb="10" eb="11">
      <t>ナオ</t>
    </rPh>
    <phoneticPr fontId="1"/>
  </si>
  <si>
    <t>比喩内容（選択肢）</t>
    <rPh sb="0" eb="2">
      <t>ヒユ</t>
    </rPh>
    <rPh sb="2" eb="4">
      <t>ナイヨウ</t>
    </rPh>
    <rPh sb="5" eb="8">
      <t>センタクシ</t>
    </rPh>
    <phoneticPr fontId="1"/>
  </si>
  <si>
    <t>空欄補充（接続語）</t>
    <rPh sb="0" eb="2">
      <t>クウラン</t>
    </rPh>
    <rPh sb="2" eb="4">
      <t>ホジュウ</t>
    </rPh>
    <rPh sb="5" eb="7">
      <t>セツゾク</t>
    </rPh>
    <rPh sb="7" eb="8">
      <t>ゴ</t>
    </rPh>
    <phoneticPr fontId="3"/>
  </si>
  <si>
    <t>空欄補充（接続語）</t>
    <rPh sb="0" eb="2">
      <t>クウラン</t>
    </rPh>
    <rPh sb="2" eb="4">
      <t>ホジュウ</t>
    </rPh>
    <rPh sb="5" eb="8">
      <t>セツゾクゴ</t>
    </rPh>
    <phoneticPr fontId="3"/>
  </si>
  <si>
    <t>「父さん」の探っていること</t>
    <rPh sb="1" eb="2">
      <t>トウ</t>
    </rPh>
    <rPh sb="6" eb="7">
      <t>サグ</t>
    </rPh>
    <phoneticPr fontId="3"/>
  </si>
  <si>
    <t>ことわざ（腹が減っては～）</t>
    <rPh sb="5" eb="6">
      <t>ハラ</t>
    </rPh>
    <rPh sb="7" eb="8">
      <t>ヘ</t>
    </rPh>
    <phoneticPr fontId="3"/>
  </si>
  <si>
    <t>「身から出たさび」と同義の熟語</t>
    <rPh sb="1" eb="2">
      <t>ミ</t>
    </rPh>
    <rPh sb="4" eb="5">
      <t>デ</t>
    </rPh>
    <rPh sb="10" eb="11">
      <t>オナ</t>
    </rPh>
    <rPh sb="11" eb="12">
      <t>ギ</t>
    </rPh>
    <rPh sb="13" eb="15">
      <t>ジュクゴ</t>
    </rPh>
    <phoneticPr fontId="3"/>
  </si>
  <si>
    <t>漢字の書き（タンジョウ）</t>
    <phoneticPr fontId="4"/>
  </si>
  <si>
    <t>漢字の書き（インシュウ）</t>
    <phoneticPr fontId="4"/>
  </si>
  <si>
    <t>漢字の書き（メ）</t>
    <phoneticPr fontId="4"/>
  </si>
  <si>
    <t>漢字の書き（シカク）</t>
    <phoneticPr fontId="4"/>
  </si>
  <si>
    <t>漢字の書き（ゾウして）</t>
    <phoneticPr fontId="4"/>
  </si>
  <si>
    <t>漢字の読み（ナれぬ）</t>
    <phoneticPr fontId="4"/>
  </si>
  <si>
    <t>漢字の書き（ムれ）</t>
    <phoneticPr fontId="4"/>
  </si>
  <si>
    <t>空欄補充（選択肢）</t>
    <rPh sb="5" eb="8">
      <t>センタクシ</t>
    </rPh>
    <phoneticPr fontId="4"/>
  </si>
  <si>
    <t>空欄補充（接続詞）</t>
    <rPh sb="5" eb="8">
      <t>セツゾクシ</t>
    </rPh>
    <phoneticPr fontId="4"/>
  </si>
  <si>
    <t>空欄補充（一字で書き抜き）</t>
    <rPh sb="5" eb="7">
      <t>イチジ</t>
    </rPh>
    <rPh sb="8" eb="9">
      <t>カ</t>
    </rPh>
    <rPh sb="10" eb="11">
      <t>ヌ</t>
    </rPh>
    <phoneticPr fontId="4"/>
  </si>
  <si>
    <t>空欄補充（七字で書き抜き）</t>
    <rPh sb="5" eb="6">
      <t>ナナ</t>
    </rPh>
    <rPh sb="6" eb="7">
      <t>ジ</t>
    </rPh>
    <rPh sb="8" eb="9">
      <t>カ</t>
    </rPh>
    <rPh sb="10" eb="11">
      <t>ヌ</t>
    </rPh>
    <phoneticPr fontId="4"/>
  </si>
  <si>
    <t>空欄補充（五字程度で記述）</t>
    <rPh sb="5" eb="7">
      <t>ゴジ</t>
    </rPh>
    <rPh sb="7" eb="9">
      <t>テイド</t>
    </rPh>
    <rPh sb="10" eb="12">
      <t>キジュツ</t>
    </rPh>
    <phoneticPr fontId="4"/>
  </si>
  <si>
    <t>書き下し文</t>
    <phoneticPr fontId="4"/>
  </si>
  <si>
    <t>他の三つと異なる品詞</t>
    <phoneticPr fontId="4"/>
  </si>
  <si>
    <t>「心」が目を疑った理由</t>
  </si>
  <si>
    <t>「心」の自分で持て余す感情とは</t>
  </si>
  <si>
    <t>「心」の祖父の工場の見方の変化</t>
  </si>
  <si>
    <t>首を振った「心」の心情</t>
  </si>
  <si>
    <t>動詞の活用の種類（かかわっ）</t>
    <rPh sb="0" eb="2">
      <t>ドウシ</t>
    </rPh>
    <rPh sb="3" eb="5">
      <t>カツヨウ</t>
    </rPh>
    <rPh sb="6" eb="8">
      <t>シュルイ</t>
    </rPh>
    <phoneticPr fontId="3"/>
  </si>
  <si>
    <t>(8)</t>
    <phoneticPr fontId="4"/>
  </si>
  <si>
    <t>(3)</t>
    <phoneticPr fontId="4"/>
  </si>
  <si>
    <t>(4)あ</t>
    <phoneticPr fontId="4"/>
  </si>
  <si>
    <t>(4)い</t>
    <phoneticPr fontId="4"/>
  </si>
  <si>
    <t>(4)う</t>
    <phoneticPr fontId="4"/>
  </si>
  <si>
    <t>③古典</t>
    <rPh sb="1" eb="3">
      <t>コテン</t>
    </rPh>
    <phoneticPr fontId="4"/>
  </si>
  <si>
    <t>漢字の読み（基礎）</t>
    <rPh sb="3" eb="4">
      <t>ヨ</t>
    </rPh>
    <rPh sb="6" eb="8">
      <t>キソ</t>
    </rPh>
    <phoneticPr fontId="4"/>
  </si>
  <si>
    <t>漢字の書き（キンム）</t>
    <rPh sb="3" eb="4">
      <t>カ</t>
    </rPh>
    <phoneticPr fontId="4"/>
  </si>
  <si>
    <t>漢字の書き（タバねて）</t>
    <phoneticPr fontId="4"/>
  </si>
  <si>
    <t>漢字の書き（鮮やか）</t>
    <rPh sb="6" eb="7">
      <t>アザ</t>
    </rPh>
    <phoneticPr fontId="4"/>
  </si>
  <si>
    <t>漢字の読み（コウリツ）</t>
    <phoneticPr fontId="4"/>
  </si>
  <si>
    <t>文節の関係</t>
    <rPh sb="0" eb="2">
      <t>ブンセツ</t>
    </rPh>
    <rPh sb="3" eb="5">
      <t>カンケイ</t>
    </rPh>
    <phoneticPr fontId="4"/>
  </si>
  <si>
    <t>対義語（抽象）</t>
    <rPh sb="0" eb="3">
      <t>タイギゴ</t>
    </rPh>
    <rPh sb="4" eb="6">
      <t>チュウショウ</t>
    </rPh>
    <phoneticPr fontId="4"/>
  </si>
  <si>
    <t>筆者の背筋が伸びた理由</t>
    <rPh sb="0" eb="2">
      <t>ヒッシャ</t>
    </rPh>
    <rPh sb="3" eb="5">
      <t>セスジ</t>
    </rPh>
    <rPh sb="6" eb="7">
      <t>ノ</t>
    </rPh>
    <rPh sb="9" eb="11">
      <t>リユウ</t>
    </rPh>
    <phoneticPr fontId="4"/>
  </si>
  <si>
    <t>筆者がおもしろいと感じた理由</t>
    <rPh sb="0" eb="2">
      <t>ヒッシャ</t>
    </rPh>
    <rPh sb="9" eb="10">
      <t>カン</t>
    </rPh>
    <rPh sb="12" eb="14">
      <t>リユウ</t>
    </rPh>
    <phoneticPr fontId="4"/>
  </si>
  <si>
    <t>「幸福な非力感」とは</t>
    <rPh sb="1" eb="3">
      <t>コウフク</t>
    </rPh>
    <rPh sb="4" eb="7">
      <t>ヒリキカン</t>
    </rPh>
    <phoneticPr fontId="4"/>
  </si>
  <si>
    <t>(6)あ</t>
    <phoneticPr fontId="4"/>
  </si>
  <si>
    <t>(6)い</t>
    <phoneticPr fontId="4"/>
  </si>
  <si>
    <t>自然と人工が対比的だと感じる理由</t>
    <rPh sb="0" eb="2">
      <t>シゼン</t>
    </rPh>
    <rPh sb="3" eb="5">
      <t>ジンコウ</t>
    </rPh>
    <rPh sb="6" eb="9">
      <t>タイヒテキ</t>
    </rPh>
    <rPh sb="11" eb="12">
      <t>カン</t>
    </rPh>
    <rPh sb="14" eb="16">
      <t>リユウ</t>
    </rPh>
    <phoneticPr fontId="4"/>
  </si>
  <si>
    <t>自然の美しさを表現するとは</t>
    <rPh sb="0" eb="2">
      <t>シゼン</t>
    </rPh>
    <rPh sb="3" eb="4">
      <t>ウツク</t>
    </rPh>
    <rPh sb="7" eb="9">
      <t>ヒョウゲン</t>
    </rPh>
    <phoneticPr fontId="4"/>
  </si>
  <si>
    <t>「慣れてる」と言ったキヨくんの心情</t>
    <rPh sb="1" eb="2">
      <t>ナ</t>
    </rPh>
    <rPh sb="7" eb="8">
      <t>イ</t>
    </rPh>
    <rPh sb="15" eb="17">
      <t>シンジョウ</t>
    </rPh>
    <phoneticPr fontId="4"/>
  </si>
  <si>
    <t>「しげしげ」の意味</t>
    <rPh sb="7" eb="9">
      <t>イミ</t>
    </rPh>
    <phoneticPr fontId="4"/>
  </si>
  <si>
    <t>頬が上気したくるみの様子</t>
    <rPh sb="0" eb="1">
      <t>ホオ</t>
    </rPh>
    <rPh sb="2" eb="4">
      <t>ジョウキ</t>
    </rPh>
    <rPh sb="10" eb="12">
      <t>ヨウス</t>
    </rPh>
    <phoneticPr fontId="4"/>
  </si>
  <si>
    <t>指が震えるキヨくんの心情</t>
    <rPh sb="0" eb="1">
      <t>ユビ</t>
    </rPh>
    <rPh sb="2" eb="3">
      <t>フル</t>
    </rPh>
    <rPh sb="10" eb="12">
      <t>シンジョウ</t>
    </rPh>
    <phoneticPr fontId="4"/>
  </si>
  <si>
    <t>メッセージを繰り返し読んだ理由</t>
    <rPh sb="6" eb="7">
      <t>ク</t>
    </rPh>
    <rPh sb="8" eb="9">
      <t>カエ</t>
    </rPh>
    <rPh sb="10" eb="11">
      <t>ヨ</t>
    </rPh>
    <rPh sb="13" eb="15">
      <t>リユウ</t>
    </rPh>
    <phoneticPr fontId="4"/>
  </si>
  <si>
    <t>キヨくんの心情の変化</t>
    <rPh sb="5" eb="7">
      <t>シンジョウ</t>
    </rPh>
    <rPh sb="8" eb="10">
      <t>ヘンカ</t>
    </rPh>
    <phoneticPr fontId="4"/>
  </si>
  <si>
    <t>「そこ」の指す人物</t>
    <rPh sb="5" eb="6">
      <t>サ</t>
    </rPh>
    <rPh sb="7" eb="9">
      <t>ジンブツ</t>
    </rPh>
    <phoneticPr fontId="4"/>
  </si>
  <si>
    <t>「互ひに争ひて取らず」の理由</t>
    <rPh sb="1" eb="2">
      <t>タガ</t>
    </rPh>
    <rPh sb="4" eb="5">
      <t>アラソ</t>
    </rPh>
    <rPh sb="7" eb="8">
      <t>ト</t>
    </rPh>
    <rPh sb="12" eb="14">
      <t>リユウ</t>
    </rPh>
    <phoneticPr fontId="4"/>
  </si>
  <si>
    <t>歴史的仮名遣い（こふ）</t>
    <phoneticPr fontId="4"/>
  </si>
  <si>
    <t>先生と生徒の会話</t>
    <rPh sb="0" eb="2">
      <t>センセイ</t>
    </rPh>
    <rPh sb="3" eb="5">
      <t>セイト</t>
    </rPh>
    <rPh sb="6" eb="8">
      <t>カイワ</t>
    </rPh>
    <phoneticPr fontId="4"/>
  </si>
  <si>
    <t>(4)あ</t>
    <phoneticPr fontId="4"/>
  </si>
  <si>
    <t>(4)い</t>
    <phoneticPr fontId="4"/>
  </si>
  <si>
    <t>(1)A</t>
    <phoneticPr fontId="4"/>
  </si>
  <si>
    <t>(1)B</t>
    <phoneticPr fontId="4"/>
  </si>
  <si>
    <t>(2)A</t>
    <phoneticPr fontId="4"/>
  </si>
  <si>
    <t>(2)B</t>
    <phoneticPr fontId="4"/>
  </si>
  <si>
    <t>①説明的文章</t>
    <rPh sb="1" eb="6">
      <t>セツメイテキブンショウ</t>
    </rPh>
    <phoneticPr fontId="4"/>
  </si>
  <si>
    <t>④韻文</t>
    <rPh sb="1" eb="3">
      <t>インブン</t>
    </rPh>
    <phoneticPr fontId="4"/>
  </si>
  <si>
    <t>②文学的文章</t>
    <phoneticPr fontId="4"/>
  </si>
  <si>
    <t>⑤漢字・語句・文法</t>
    <rPh sb="1" eb="3">
      <t>カンジ</t>
    </rPh>
    <rPh sb="4" eb="6">
      <t>ゴク</t>
    </rPh>
    <rPh sb="7" eb="9">
      <t>ブンポウ</t>
    </rPh>
    <phoneticPr fontId="4"/>
  </si>
  <si>
    <t>漢字の読み（講座）</t>
    <rPh sb="6" eb="8">
      <t>コウザ</t>
    </rPh>
    <phoneticPr fontId="4"/>
  </si>
  <si>
    <t>漢字の書き（モトめて）</t>
    <rPh sb="3" eb="4">
      <t>カ</t>
    </rPh>
    <phoneticPr fontId="4"/>
  </si>
  <si>
    <t>漢字の読み（促し）</t>
    <rPh sb="3" eb="4">
      <t>ヨ</t>
    </rPh>
    <rPh sb="6" eb="7">
      <t>ウナガ</t>
    </rPh>
    <phoneticPr fontId="4"/>
  </si>
  <si>
    <t>対義語（感情的）</t>
    <rPh sb="0" eb="3">
      <t>タイギゴ</t>
    </rPh>
    <rPh sb="4" eb="7">
      <t>カンジョウテキ</t>
    </rPh>
    <phoneticPr fontId="4"/>
  </si>
  <si>
    <t>一文の効果</t>
    <rPh sb="0" eb="2">
      <t>イチブン</t>
    </rPh>
    <rPh sb="3" eb="5">
      <t>コウカ</t>
    </rPh>
    <phoneticPr fontId="4"/>
  </si>
  <si>
    <t>おしゃべりと対話の違い</t>
    <rPh sb="6" eb="8">
      <t>タイワ</t>
    </rPh>
    <rPh sb="9" eb="10">
      <t>チガ</t>
    </rPh>
    <phoneticPr fontId="4"/>
  </si>
  <si>
    <t>会話文の空欄補充</t>
    <rPh sb="0" eb="3">
      <t>カイワブン</t>
    </rPh>
    <rPh sb="4" eb="8">
      <t>クウランホジュウ</t>
    </rPh>
    <phoneticPr fontId="4"/>
  </si>
  <si>
    <t>「他者存在として～行為」とは</t>
    <rPh sb="1" eb="5">
      <t>タシャソンザイ</t>
    </rPh>
    <rPh sb="9" eb="11">
      <t>コウイ</t>
    </rPh>
    <phoneticPr fontId="4"/>
  </si>
  <si>
    <t>対話から生まれる可能性</t>
    <rPh sb="0" eb="2">
      <t>タイワ</t>
    </rPh>
    <rPh sb="4" eb="5">
      <t>ウ</t>
    </rPh>
    <rPh sb="8" eb="11">
      <t>カノウセイ</t>
    </rPh>
    <phoneticPr fontId="4"/>
  </si>
  <si>
    <t>漢字の読み（純粋）</t>
    <rPh sb="6" eb="8">
      <t>ジュンスイ</t>
    </rPh>
    <phoneticPr fontId="4"/>
  </si>
  <si>
    <t>漢字の書き（キヨらか）</t>
    <rPh sb="3" eb="4">
      <t>カ</t>
    </rPh>
    <phoneticPr fontId="4"/>
  </si>
  <si>
    <t>空欄補充（四字熟語）</t>
    <rPh sb="5" eb="9">
      <t>ヨジジュクゴ</t>
    </rPh>
    <phoneticPr fontId="4"/>
  </si>
  <si>
    <t>空欄補充（語彙）</t>
    <rPh sb="0" eb="4">
      <t>クウランホジュウ</t>
    </rPh>
    <rPh sb="5" eb="7">
      <t>ゴイ</t>
    </rPh>
    <phoneticPr fontId="4"/>
  </si>
  <si>
    <t>「解答編のような技術」とは</t>
    <rPh sb="1" eb="4">
      <t>カイトウヘン</t>
    </rPh>
    <rPh sb="8" eb="10">
      <t>ギジュツ</t>
    </rPh>
    <phoneticPr fontId="4"/>
  </si>
  <si>
    <t>「僕」がその状態になった経緯</t>
    <rPh sb="1" eb="2">
      <t>ボク</t>
    </rPh>
    <rPh sb="6" eb="8">
      <t>ジョウタイ</t>
    </rPh>
    <rPh sb="12" eb="14">
      <t>ケイイ</t>
    </rPh>
    <phoneticPr fontId="4"/>
  </si>
  <si>
    <t>湖山先生が伝えようとしていること</t>
    <rPh sb="0" eb="2">
      <t>コヤマ</t>
    </rPh>
    <rPh sb="2" eb="4">
      <t>センセイ</t>
    </rPh>
    <rPh sb="5" eb="6">
      <t>ツタ</t>
    </rPh>
    <phoneticPr fontId="4"/>
  </si>
  <si>
    <t>本文の表現の仕方</t>
    <rPh sb="0" eb="2">
      <t>ホンブン</t>
    </rPh>
    <rPh sb="3" eb="5">
      <t>ヒョウゲン</t>
    </rPh>
    <rPh sb="6" eb="8">
      <t>シカタ</t>
    </rPh>
    <phoneticPr fontId="4"/>
  </si>
  <si>
    <t>鑑賞文の空欄補充（書き抜き）</t>
    <rPh sb="0" eb="3">
      <t>カンショウブン</t>
    </rPh>
    <rPh sb="4" eb="8">
      <t>クウランホジュウ</t>
    </rPh>
    <rPh sb="9" eb="10">
      <t>カ</t>
    </rPh>
    <rPh sb="11" eb="12">
      <t>ヌ</t>
    </rPh>
    <phoneticPr fontId="4"/>
  </si>
  <si>
    <t>鑑賞文の空欄補充（選択肢）</t>
    <rPh sb="0" eb="3">
      <t>カンショウブン</t>
    </rPh>
    <rPh sb="4" eb="8">
      <t>クウランホジュウ</t>
    </rPh>
    <rPh sb="9" eb="12">
      <t>センタクシ</t>
    </rPh>
    <phoneticPr fontId="4"/>
  </si>
  <si>
    <t>詩の第五連についての説明</t>
    <rPh sb="0" eb="1">
      <t>シ</t>
    </rPh>
    <rPh sb="2" eb="5">
      <t>ダイゴレン</t>
    </rPh>
    <rPh sb="10" eb="12">
      <t>セツメイ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</si>
</sst>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_ "/>
    <numFmt numFmtId="177" formatCode="0_ "/>
    <numFmt numFmtId="178" formatCode="[DBNum3][$-411]0"/>
  </numFmts>
  <fonts count="13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ｺﾞｼｯｸ"/>
      <family val="3"/>
      <charset val="128"/>
    </font>
    <font>
      <sz val="11"/>
      <color theme="1"/>
      <name val="FC記号明朝"/>
      <family val="3"/>
      <charset val="128"/>
    </font>
    <font>
      <sz val="11"/>
      <color theme="1"/>
      <name val="記号外字-ｺﾞｼｯｸ"/>
      <family val="4"/>
      <charset val="128"/>
    </font>
    <font>
      <sz val="11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inor"/>
    </font>
    <font>
      <b/>
      <sz val="16"/>
      <color theme="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aj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1" tint="4.9989318521683403E-2"/>
        <bgColor indexed="64"/>
      </patternFill>
    </fill>
  </fills>
  <borders count="4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7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4" xfId="0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6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4" xfId="0" applyFill="1" applyBorder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3" borderId="8" xfId="0" applyFill="1" applyBorder="1" applyAlignment="1">
      <alignment horizontal="center" vertical="center" wrapText="1"/>
    </xf>
    <xf numFmtId="0" fontId="0" fillId="0" borderId="5" xfId="0" applyFill="1" applyBorder="1">
      <alignment vertical="center"/>
    </xf>
    <xf numFmtId="0" fontId="0" fillId="0" borderId="9" xfId="0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right" vertical="center"/>
    </xf>
    <xf numFmtId="0" fontId="0" fillId="3" borderId="10" xfId="0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177" fontId="0" fillId="0" borderId="0" xfId="0" applyNumberFormat="1">
      <alignment vertical="center"/>
    </xf>
    <xf numFmtId="177" fontId="0" fillId="3" borderId="4" xfId="0" applyNumberFormat="1" applyFill="1" applyBorder="1" applyAlignment="1">
      <alignment horizontal="center" vertical="center" wrapText="1"/>
    </xf>
    <xf numFmtId="177" fontId="6" fillId="0" borderId="0" xfId="0" applyNumberFormat="1" applyFont="1" applyBorder="1" applyAlignment="1">
      <alignment horizontal="center" vertical="center"/>
    </xf>
    <xf numFmtId="49" fontId="8" fillId="4" borderId="4" xfId="0" applyNumberFormat="1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0" fillId="0" borderId="4" xfId="0" applyFont="1" applyFill="1" applyBorder="1">
      <alignment vertical="center"/>
    </xf>
    <xf numFmtId="0" fontId="10" fillId="0" borderId="5" xfId="0" applyFont="1" applyFill="1" applyBorder="1">
      <alignment vertical="center"/>
    </xf>
    <xf numFmtId="0" fontId="10" fillId="0" borderId="4" xfId="0" applyFont="1" applyBorder="1" applyAlignment="1">
      <alignment vertical="center"/>
    </xf>
    <xf numFmtId="0" fontId="10" fillId="0" borderId="4" xfId="0" applyFont="1" applyFill="1" applyBorder="1" applyAlignment="1">
      <alignment horizontal="center" vertical="center"/>
    </xf>
    <xf numFmtId="178" fontId="0" fillId="2" borderId="4" xfId="0" applyNumberFormat="1" applyFont="1" applyFill="1" applyBorder="1" applyAlignment="1" applyProtection="1">
      <protection locked="0"/>
    </xf>
    <xf numFmtId="178" fontId="0" fillId="2" borderId="4" xfId="0" applyNumberFormat="1" applyFill="1" applyBorder="1" applyAlignment="1" applyProtection="1">
      <protection locked="0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18" xfId="0" applyBorder="1" applyAlignment="1">
      <alignment vertical="center"/>
    </xf>
    <xf numFmtId="0" fontId="0" fillId="0" borderId="19" xfId="0" applyBorder="1" applyAlignment="1">
      <alignment horizontal="center" vertical="center"/>
    </xf>
    <xf numFmtId="0" fontId="0" fillId="0" borderId="17" xfId="0" applyBorder="1" applyAlignment="1">
      <alignment vertical="center"/>
    </xf>
    <xf numFmtId="0" fontId="0" fillId="0" borderId="16" xfId="0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20" xfId="0" applyBorder="1" applyAlignment="1">
      <alignment horizontal="center" vertical="center"/>
    </xf>
    <xf numFmtId="0" fontId="0" fillId="0" borderId="0" xfId="0" applyFill="1">
      <alignment vertical="center"/>
    </xf>
    <xf numFmtId="176" fontId="0" fillId="0" borderId="0" xfId="0" applyNumberFormat="1" applyFill="1">
      <alignment vertical="center"/>
    </xf>
    <xf numFmtId="0" fontId="7" fillId="0" borderId="0" xfId="0" applyFont="1" applyFill="1" applyAlignment="1">
      <alignment horizontal="center" vertical="center"/>
    </xf>
    <xf numFmtId="0" fontId="10" fillId="0" borderId="40" xfId="0" applyFont="1" applyBorder="1" applyAlignment="1">
      <alignment horizontal="center" vertical="center"/>
    </xf>
    <xf numFmtId="0" fontId="12" fillId="0" borderId="40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1" fillId="5" borderId="0" xfId="0" applyFont="1" applyFill="1" applyAlignment="1">
      <alignment horizontal="center" vertical="center" wrapText="1"/>
    </xf>
    <xf numFmtId="0" fontId="11" fillId="5" borderId="0" xfId="0" applyFont="1" applyFill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1" xfId="0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3" borderId="3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9" fillId="4" borderId="5" xfId="0" applyFont="1" applyFill="1" applyBorder="1" applyAlignment="1">
      <alignment horizontal="center" vertical="center"/>
    </xf>
    <xf numFmtId="0" fontId="9" fillId="4" borderId="23" xfId="0" applyFont="1" applyFill="1" applyBorder="1" applyAlignment="1">
      <alignment horizontal="center" vertical="center"/>
    </xf>
    <xf numFmtId="0" fontId="9" fillId="4" borderId="24" xfId="0" applyFont="1" applyFill="1" applyBorder="1" applyAlignment="1">
      <alignment horizontal="center" vertical="center"/>
    </xf>
    <xf numFmtId="0" fontId="0" fillId="3" borderId="25" xfId="0" applyFill="1" applyBorder="1" applyAlignment="1">
      <alignment horizontal="center" vertical="center" wrapText="1"/>
    </xf>
    <xf numFmtId="0" fontId="0" fillId="3" borderId="26" xfId="0" applyFill="1" applyBorder="1" applyAlignment="1">
      <alignment horizontal="center" vertical="center" wrapText="1"/>
    </xf>
    <xf numFmtId="0" fontId="0" fillId="0" borderId="27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1" xfId="0" applyFill="1" applyBorder="1" applyAlignment="1">
      <alignment horizontal="center" vertical="center"/>
    </xf>
    <xf numFmtId="0" fontId="0" fillId="0" borderId="29" xfId="0" applyFill="1" applyBorder="1" applyAlignment="1">
      <alignment horizontal="center" vertical="center"/>
    </xf>
    <xf numFmtId="0" fontId="0" fillId="0" borderId="32" xfId="0" applyFill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3" xfId="0" applyFill="1" applyBorder="1" applyAlignment="1">
      <alignment horizontal="center" vertical="center"/>
    </xf>
    <xf numFmtId="0" fontId="0" fillId="0" borderId="24" xfId="0" applyFill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3"/>
  <sheetViews>
    <sheetView tabSelected="1" zoomScaleNormal="100" workbookViewId="0">
      <selection sqref="A1:B2"/>
    </sheetView>
  </sheetViews>
  <sheetFormatPr defaultRowHeight="13.5"/>
  <cols>
    <col min="1" max="1" width="5.25" bestFit="1" customWidth="1"/>
    <col min="2" max="2" width="9" style="31"/>
    <col min="3" max="3" width="5.25" bestFit="1" customWidth="1"/>
    <col min="4" max="4" width="29.5" bestFit="1" customWidth="1"/>
    <col min="5" max="5" width="30.25" bestFit="1" customWidth="1"/>
    <col min="6" max="6" width="7.25" bestFit="1" customWidth="1"/>
    <col min="7" max="7" width="5.625" customWidth="1"/>
    <col min="8" max="8" width="3.375" bestFit="1" customWidth="1"/>
    <col min="9" max="9" width="8.375" customWidth="1"/>
    <col min="10" max="10" width="5.25" customWidth="1"/>
    <col min="11" max="11" width="4.25" customWidth="1"/>
    <col min="12" max="12" width="14.75" customWidth="1"/>
    <col min="13" max="13" width="13.5" customWidth="1"/>
  </cols>
  <sheetData>
    <row r="1" spans="1:14" ht="13.5" customHeight="1">
      <c r="A1" s="74" t="s">
        <v>41</v>
      </c>
      <c r="B1" s="75"/>
    </row>
    <row r="2" spans="1:14" ht="27" customHeight="1">
      <c r="A2" s="75"/>
      <c r="B2" s="75"/>
      <c r="D2" s="76" t="s">
        <v>0</v>
      </c>
      <c r="E2" s="77"/>
      <c r="F2" s="77"/>
      <c r="G2" s="1"/>
      <c r="H2" s="2" t="s">
        <v>1</v>
      </c>
      <c r="I2" s="25"/>
      <c r="K2" s="3" t="s">
        <v>2</v>
      </c>
      <c r="L2" s="3"/>
      <c r="M2" s="2"/>
    </row>
    <row r="3" spans="1:14">
      <c r="F3" s="78" t="s">
        <v>38</v>
      </c>
      <c r="G3" s="79"/>
      <c r="H3" s="79"/>
      <c r="I3" s="26"/>
    </row>
    <row r="4" spans="1:14" s="7" customFormat="1" ht="27.75" thickBot="1">
      <c r="A4" s="4" t="s">
        <v>4</v>
      </c>
      <c r="B4" s="32" t="s">
        <v>5</v>
      </c>
      <c r="C4" s="5" t="s">
        <v>6</v>
      </c>
      <c r="D4" s="5" t="s">
        <v>10</v>
      </c>
      <c r="E4" s="5" t="s">
        <v>11</v>
      </c>
      <c r="F4" s="5" t="s">
        <v>15</v>
      </c>
      <c r="G4" s="80" t="s">
        <v>7</v>
      </c>
      <c r="H4" s="81"/>
      <c r="I4" s="27" t="s">
        <v>16</v>
      </c>
      <c r="J4" s="88" t="s">
        <v>8</v>
      </c>
      <c r="K4" s="89"/>
      <c r="L4" s="6" t="s">
        <v>9</v>
      </c>
      <c r="M4" s="22" t="s">
        <v>14</v>
      </c>
    </row>
    <row r="5" spans="1:14" ht="17.100000000000001" customHeight="1" thickTop="1">
      <c r="A5" s="85">
        <v>1</v>
      </c>
      <c r="B5" s="34" t="s">
        <v>17</v>
      </c>
      <c r="C5" s="35">
        <v>5</v>
      </c>
      <c r="D5" s="82" t="s">
        <v>123</v>
      </c>
      <c r="E5" s="44" t="s">
        <v>140</v>
      </c>
      <c r="F5" s="47">
        <v>65</v>
      </c>
      <c r="G5" s="43">
        <v>4</v>
      </c>
      <c r="H5" s="19" t="s">
        <v>1</v>
      </c>
      <c r="I5" s="28"/>
      <c r="J5" s="93"/>
      <c r="K5" s="90" t="s">
        <v>1</v>
      </c>
      <c r="L5" s="106"/>
      <c r="M5" s="21"/>
      <c r="N5" s="60"/>
    </row>
    <row r="6" spans="1:14" ht="17.100000000000001" customHeight="1">
      <c r="A6" s="86"/>
      <c r="B6" s="34" t="s">
        <v>18</v>
      </c>
      <c r="C6" s="35">
        <v>5</v>
      </c>
      <c r="D6" s="83"/>
      <c r="E6" s="44" t="s">
        <v>141</v>
      </c>
      <c r="F6" s="47">
        <v>58</v>
      </c>
      <c r="G6" s="43">
        <v>0.5</v>
      </c>
      <c r="H6" s="19" t="s">
        <v>1</v>
      </c>
      <c r="I6" s="29"/>
      <c r="J6" s="94"/>
      <c r="K6" s="91"/>
      <c r="L6" s="107"/>
      <c r="M6" s="24"/>
      <c r="N6" s="60"/>
    </row>
    <row r="7" spans="1:14" ht="17.100000000000001" customHeight="1">
      <c r="A7" s="86"/>
      <c r="B7" s="34" t="s">
        <v>31</v>
      </c>
      <c r="C7" s="35">
        <v>4</v>
      </c>
      <c r="D7" s="83"/>
      <c r="E7" s="44" t="s">
        <v>243</v>
      </c>
      <c r="F7" s="47">
        <v>69</v>
      </c>
      <c r="G7" s="43">
        <v>0.5</v>
      </c>
      <c r="H7" s="19" t="s">
        <v>1</v>
      </c>
      <c r="I7" s="29"/>
      <c r="J7" s="94"/>
      <c r="K7" s="91"/>
      <c r="L7" s="107"/>
      <c r="M7" s="24"/>
      <c r="N7" s="60"/>
    </row>
    <row r="8" spans="1:14" ht="17.100000000000001" customHeight="1">
      <c r="A8" s="86"/>
      <c r="B8" s="34" t="s">
        <v>32</v>
      </c>
      <c r="C8" s="35">
        <v>4</v>
      </c>
      <c r="D8" s="83"/>
      <c r="E8" s="44" t="s">
        <v>244</v>
      </c>
      <c r="F8" s="47">
        <v>80</v>
      </c>
      <c r="G8" s="43">
        <v>0.5</v>
      </c>
      <c r="H8" s="19" t="s">
        <v>1</v>
      </c>
      <c r="I8" s="29"/>
      <c r="J8" s="94"/>
      <c r="K8" s="91"/>
      <c r="L8" s="107"/>
      <c r="M8" s="24"/>
      <c r="N8" s="60"/>
    </row>
    <row r="9" spans="1:14" ht="17.100000000000001" customHeight="1">
      <c r="A9" s="86"/>
      <c r="B9" s="34" t="s">
        <v>36</v>
      </c>
      <c r="C9" s="35">
        <v>4</v>
      </c>
      <c r="D9" s="83"/>
      <c r="E9" s="44" t="s">
        <v>244</v>
      </c>
      <c r="F9" s="47">
        <v>66</v>
      </c>
      <c r="G9" s="43">
        <v>0.5</v>
      </c>
      <c r="H9" s="19" t="s">
        <v>1</v>
      </c>
      <c r="I9" s="29"/>
      <c r="J9" s="94"/>
      <c r="K9" s="91"/>
      <c r="L9" s="107"/>
      <c r="M9" s="24"/>
      <c r="N9" s="60"/>
    </row>
    <row r="10" spans="1:14" ht="17.100000000000001" customHeight="1">
      <c r="A10" s="86"/>
      <c r="B10" s="34" t="s">
        <v>20</v>
      </c>
      <c r="C10" s="35">
        <v>5</v>
      </c>
      <c r="D10" s="83"/>
      <c r="E10" s="44" t="s">
        <v>142</v>
      </c>
      <c r="F10" s="47">
        <v>78</v>
      </c>
      <c r="G10" s="43">
        <v>1.5</v>
      </c>
      <c r="H10" s="19" t="s">
        <v>1</v>
      </c>
      <c r="I10" s="29"/>
      <c r="J10" s="94"/>
      <c r="K10" s="91"/>
      <c r="L10" s="107"/>
      <c r="M10" s="24"/>
      <c r="N10" s="60"/>
    </row>
    <row r="11" spans="1:14" ht="17.100000000000001" customHeight="1">
      <c r="A11" s="86"/>
      <c r="B11" s="34" t="s">
        <v>21</v>
      </c>
      <c r="C11" s="35">
        <v>4</v>
      </c>
      <c r="D11" s="83"/>
      <c r="E11" s="44" t="s">
        <v>143</v>
      </c>
      <c r="F11" s="47">
        <v>61</v>
      </c>
      <c r="G11" s="43">
        <v>1</v>
      </c>
      <c r="H11" s="19" t="s">
        <v>1</v>
      </c>
      <c r="I11" s="29"/>
      <c r="J11" s="94"/>
      <c r="K11" s="91"/>
      <c r="L11" s="107"/>
      <c r="M11" s="24"/>
      <c r="N11" s="60"/>
    </row>
    <row r="12" spans="1:14" ht="17.100000000000001" customHeight="1">
      <c r="A12" s="86"/>
      <c r="B12" s="34" t="s">
        <v>21</v>
      </c>
      <c r="C12" s="35">
        <v>4</v>
      </c>
      <c r="D12" s="83"/>
      <c r="E12" s="44" t="s">
        <v>144</v>
      </c>
      <c r="F12" s="47">
        <v>64</v>
      </c>
      <c r="G12" s="43">
        <v>1</v>
      </c>
      <c r="H12" s="19" t="s">
        <v>1</v>
      </c>
      <c r="I12" s="29"/>
      <c r="J12" s="94"/>
      <c r="K12" s="91"/>
      <c r="L12" s="107"/>
      <c r="M12" s="24"/>
      <c r="N12" s="60"/>
    </row>
    <row r="13" spans="1:14" ht="17.100000000000001" customHeight="1">
      <c r="A13" s="86"/>
      <c r="B13" s="34" t="s">
        <v>21</v>
      </c>
      <c r="C13" s="35">
        <v>4</v>
      </c>
      <c r="D13" s="83"/>
      <c r="E13" s="45" t="s">
        <v>144</v>
      </c>
      <c r="F13" s="47">
        <v>57</v>
      </c>
      <c r="G13" s="43">
        <v>1</v>
      </c>
      <c r="H13" s="19" t="s">
        <v>1</v>
      </c>
      <c r="I13" s="29"/>
      <c r="J13" s="94"/>
      <c r="K13" s="91"/>
      <c r="L13" s="107"/>
      <c r="M13" s="24"/>
      <c r="N13" s="60"/>
    </row>
    <row r="14" spans="1:14" ht="17.100000000000001" customHeight="1">
      <c r="A14" s="86"/>
      <c r="B14" s="34" t="s">
        <v>22</v>
      </c>
      <c r="C14" s="35">
        <v>5</v>
      </c>
      <c r="D14" s="83"/>
      <c r="E14" s="45" t="s">
        <v>145</v>
      </c>
      <c r="F14" s="47">
        <v>24</v>
      </c>
      <c r="G14" s="43">
        <v>2</v>
      </c>
      <c r="H14" s="19" t="s">
        <v>1</v>
      </c>
      <c r="I14" s="29"/>
      <c r="J14" s="94"/>
      <c r="K14" s="91"/>
      <c r="L14" s="107"/>
      <c r="M14" s="24"/>
      <c r="N14" s="60"/>
    </row>
    <row r="15" spans="1:14" ht="17.100000000000001" customHeight="1" thickBot="1">
      <c r="A15" s="87"/>
      <c r="B15" s="34" t="s">
        <v>28</v>
      </c>
      <c r="C15" s="35">
        <v>10</v>
      </c>
      <c r="D15" s="84"/>
      <c r="E15" s="45" t="s">
        <v>146</v>
      </c>
      <c r="F15" s="47">
        <v>21</v>
      </c>
      <c r="G15" s="43">
        <v>3</v>
      </c>
      <c r="H15" s="19" t="s">
        <v>1</v>
      </c>
      <c r="I15" s="29"/>
      <c r="J15" s="95"/>
      <c r="K15" s="92"/>
      <c r="L15" s="108"/>
      <c r="M15" s="20"/>
      <c r="N15" s="60"/>
    </row>
    <row r="16" spans="1:14" ht="17.100000000000001" customHeight="1" thickTop="1">
      <c r="A16" s="85">
        <v>2</v>
      </c>
      <c r="B16" s="34" t="s">
        <v>17</v>
      </c>
      <c r="C16" s="35">
        <v>2</v>
      </c>
      <c r="D16" s="73" t="s">
        <v>136</v>
      </c>
      <c r="E16" s="45" t="s">
        <v>147</v>
      </c>
      <c r="F16" s="47">
        <v>67</v>
      </c>
      <c r="G16" s="43">
        <v>0.2</v>
      </c>
      <c r="H16" s="19" t="s">
        <v>1</v>
      </c>
      <c r="I16" s="29"/>
      <c r="J16" s="99"/>
      <c r="K16" s="96" t="s">
        <v>1</v>
      </c>
      <c r="L16" s="109"/>
      <c r="M16" s="21"/>
      <c r="N16" s="60"/>
    </row>
    <row r="17" spans="1:14" ht="17.100000000000001" customHeight="1">
      <c r="A17" s="86"/>
      <c r="B17" s="34" t="s">
        <v>18</v>
      </c>
      <c r="C17" s="35">
        <v>2</v>
      </c>
      <c r="D17" s="73"/>
      <c r="E17" s="45" t="s">
        <v>148</v>
      </c>
      <c r="F17" s="47">
        <v>40</v>
      </c>
      <c r="G17" s="43">
        <v>0.2</v>
      </c>
      <c r="H17" s="19" t="s">
        <v>1</v>
      </c>
      <c r="I17" s="29"/>
      <c r="J17" s="94"/>
      <c r="K17" s="97"/>
      <c r="L17" s="110"/>
      <c r="M17" s="24"/>
      <c r="N17" s="60"/>
    </row>
    <row r="18" spans="1:14" ht="17.100000000000001" customHeight="1">
      <c r="A18" s="86"/>
      <c r="B18" s="34" t="s">
        <v>19</v>
      </c>
      <c r="C18" s="35">
        <v>2</v>
      </c>
      <c r="D18" s="73"/>
      <c r="E18" s="45" t="s">
        <v>149</v>
      </c>
      <c r="F18" s="47">
        <v>68</v>
      </c>
      <c r="G18" s="43">
        <v>0.2</v>
      </c>
      <c r="H18" s="19" t="s">
        <v>1</v>
      </c>
      <c r="I18" s="29"/>
      <c r="J18" s="94"/>
      <c r="K18" s="97"/>
      <c r="L18" s="110"/>
      <c r="M18" s="24"/>
      <c r="N18" s="60"/>
    </row>
    <row r="19" spans="1:14" ht="17.100000000000001" customHeight="1">
      <c r="A19" s="86"/>
      <c r="B19" s="34" t="s">
        <v>20</v>
      </c>
      <c r="C19" s="35">
        <v>2</v>
      </c>
      <c r="D19" s="73"/>
      <c r="E19" s="45" t="s">
        <v>150</v>
      </c>
      <c r="F19" s="47">
        <v>90</v>
      </c>
      <c r="G19" s="43">
        <v>0.2</v>
      </c>
      <c r="H19" s="19" t="s">
        <v>1</v>
      </c>
      <c r="I19" s="29"/>
      <c r="J19" s="94"/>
      <c r="K19" s="97"/>
      <c r="L19" s="110"/>
      <c r="M19" s="24"/>
      <c r="N19" s="60"/>
    </row>
    <row r="20" spans="1:14" ht="17.100000000000001" customHeight="1" thickBot="1">
      <c r="A20" s="87"/>
      <c r="B20" s="34" t="s">
        <v>21</v>
      </c>
      <c r="C20" s="35">
        <v>2</v>
      </c>
      <c r="D20" s="73"/>
      <c r="E20" s="45" t="s">
        <v>151</v>
      </c>
      <c r="F20" s="47">
        <v>93</v>
      </c>
      <c r="G20" s="43">
        <v>0.2</v>
      </c>
      <c r="H20" s="19" t="s">
        <v>1</v>
      </c>
      <c r="I20" s="29"/>
      <c r="J20" s="95"/>
      <c r="K20" s="98"/>
      <c r="L20" s="111"/>
      <c r="M20" s="20"/>
      <c r="N20" s="60"/>
    </row>
    <row r="21" spans="1:14" ht="17.100000000000001" customHeight="1" thickTop="1">
      <c r="A21" s="72">
        <v>3</v>
      </c>
      <c r="B21" s="34" t="s">
        <v>17</v>
      </c>
      <c r="C21" s="35">
        <v>2</v>
      </c>
      <c r="D21" s="73" t="s">
        <v>134</v>
      </c>
      <c r="E21" s="45" t="s">
        <v>215</v>
      </c>
      <c r="F21" s="47">
        <v>79</v>
      </c>
      <c r="G21" s="43">
        <v>0.2</v>
      </c>
      <c r="H21" s="19" t="s">
        <v>1</v>
      </c>
      <c r="I21" s="29"/>
      <c r="J21" s="99"/>
      <c r="K21" s="96" t="s">
        <v>1</v>
      </c>
      <c r="L21" s="109"/>
      <c r="M21" s="21"/>
      <c r="N21" s="60"/>
    </row>
    <row r="22" spans="1:14" ht="17.100000000000001" customHeight="1">
      <c r="A22" s="72"/>
      <c r="B22" s="34" t="s">
        <v>18</v>
      </c>
      <c r="C22" s="35">
        <v>2</v>
      </c>
      <c r="D22" s="73"/>
      <c r="E22" s="45" t="s">
        <v>216</v>
      </c>
      <c r="F22" s="47">
        <v>82</v>
      </c>
      <c r="G22" s="43">
        <v>0.2</v>
      </c>
      <c r="H22" s="19" t="s">
        <v>1</v>
      </c>
      <c r="I22" s="29"/>
      <c r="J22" s="94"/>
      <c r="K22" s="97"/>
      <c r="L22" s="110"/>
      <c r="M22" s="24"/>
      <c r="N22" s="60"/>
    </row>
    <row r="23" spans="1:14" ht="17.100000000000001" customHeight="1">
      <c r="A23" s="72"/>
      <c r="B23" s="34" t="s">
        <v>19</v>
      </c>
      <c r="C23" s="35">
        <v>2</v>
      </c>
      <c r="D23" s="73"/>
      <c r="E23" s="45" t="s">
        <v>217</v>
      </c>
      <c r="F23" s="47">
        <v>77</v>
      </c>
      <c r="G23" s="43">
        <v>0.2</v>
      </c>
      <c r="H23" s="19" t="s">
        <v>1</v>
      </c>
      <c r="I23" s="29"/>
      <c r="J23" s="94"/>
      <c r="K23" s="97"/>
      <c r="L23" s="110"/>
      <c r="M23" s="24"/>
      <c r="N23" s="60"/>
    </row>
    <row r="24" spans="1:14" ht="17.100000000000001" customHeight="1">
      <c r="A24" s="72"/>
      <c r="B24" s="34" t="s">
        <v>20</v>
      </c>
      <c r="C24" s="35">
        <v>2</v>
      </c>
      <c r="D24" s="73"/>
      <c r="E24" s="45" t="s">
        <v>218</v>
      </c>
      <c r="F24" s="47">
        <v>93</v>
      </c>
      <c r="G24" s="43">
        <v>0.2</v>
      </c>
      <c r="H24" s="30" t="s">
        <v>1</v>
      </c>
      <c r="I24" s="29"/>
      <c r="J24" s="94"/>
      <c r="K24" s="97"/>
      <c r="L24" s="110"/>
      <c r="M24" s="24"/>
      <c r="N24" s="60"/>
    </row>
    <row r="25" spans="1:14" ht="17.100000000000001" customHeight="1" thickBot="1">
      <c r="A25" s="72"/>
      <c r="B25" s="34" t="s">
        <v>21</v>
      </c>
      <c r="C25" s="35">
        <v>2</v>
      </c>
      <c r="D25" s="73"/>
      <c r="E25" s="45" t="s">
        <v>219</v>
      </c>
      <c r="F25" s="47">
        <v>49</v>
      </c>
      <c r="G25" s="43">
        <v>0.2</v>
      </c>
      <c r="H25" s="19" t="s">
        <v>1</v>
      </c>
      <c r="I25" s="29"/>
      <c r="J25" s="95"/>
      <c r="K25" s="98"/>
      <c r="L25" s="111"/>
      <c r="M25" s="20"/>
      <c r="N25" s="60"/>
    </row>
    <row r="26" spans="1:14" ht="17.100000000000001" customHeight="1" thickTop="1">
      <c r="A26" s="72">
        <v>4</v>
      </c>
      <c r="B26" s="34" t="s">
        <v>17</v>
      </c>
      <c r="C26" s="35">
        <v>2</v>
      </c>
      <c r="D26" s="73" t="s">
        <v>134</v>
      </c>
      <c r="E26" s="45" t="s">
        <v>220</v>
      </c>
      <c r="F26" s="47">
        <v>71</v>
      </c>
      <c r="G26" s="43">
        <v>0.2</v>
      </c>
      <c r="H26" s="19" t="s">
        <v>1</v>
      </c>
      <c r="I26" s="29"/>
      <c r="J26" s="99"/>
      <c r="K26" s="96" t="s">
        <v>1</v>
      </c>
      <c r="L26" s="109"/>
      <c r="M26" s="21"/>
      <c r="N26" s="60"/>
    </row>
    <row r="27" spans="1:14" ht="17.100000000000001" customHeight="1">
      <c r="A27" s="72"/>
      <c r="B27" s="34" t="s">
        <v>18</v>
      </c>
      <c r="C27" s="35">
        <v>2</v>
      </c>
      <c r="D27" s="73"/>
      <c r="E27" s="45" t="s">
        <v>221</v>
      </c>
      <c r="F27" s="47">
        <v>71</v>
      </c>
      <c r="G27" s="43">
        <v>0.2</v>
      </c>
      <c r="H27" s="19" t="s">
        <v>1</v>
      </c>
      <c r="I27" s="29"/>
      <c r="J27" s="94"/>
      <c r="K27" s="97"/>
      <c r="L27" s="110"/>
      <c r="M27" s="24"/>
      <c r="N27" s="60"/>
    </row>
    <row r="28" spans="1:14" ht="17.100000000000001" customHeight="1">
      <c r="A28" s="72"/>
      <c r="B28" s="34" t="s">
        <v>19</v>
      </c>
      <c r="C28" s="35">
        <v>2</v>
      </c>
      <c r="D28" s="73"/>
      <c r="E28" s="45" t="s">
        <v>222</v>
      </c>
      <c r="F28" s="47">
        <v>92</v>
      </c>
      <c r="G28" s="43">
        <v>0.2</v>
      </c>
      <c r="H28" s="30" t="s">
        <v>1</v>
      </c>
      <c r="I28" s="29"/>
      <c r="J28" s="94"/>
      <c r="K28" s="97"/>
      <c r="L28" s="110"/>
      <c r="M28" s="24"/>
      <c r="N28" s="60"/>
    </row>
    <row r="29" spans="1:14" ht="17.100000000000001" customHeight="1">
      <c r="A29" s="72"/>
      <c r="B29" s="34" t="s">
        <v>20</v>
      </c>
      <c r="C29" s="35">
        <v>2</v>
      </c>
      <c r="D29" s="73"/>
      <c r="E29" s="46" t="s">
        <v>223</v>
      </c>
      <c r="F29" s="47">
        <v>52</v>
      </c>
      <c r="G29" s="43">
        <v>0.2</v>
      </c>
      <c r="H29" s="30" t="s">
        <v>1</v>
      </c>
      <c r="I29" s="29"/>
      <c r="J29" s="94"/>
      <c r="K29" s="97"/>
      <c r="L29" s="110"/>
      <c r="M29" s="24"/>
      <c r="N29" s="60"/>
    </row>
    <row r="30" spans="1:14" ht="17.100000000000001" customHeight="1" thickBot="1">
      <c r="A30" s="72"/>
      <c r="B30" s="34" t="s">
        <v>21</v>
      </c>
      <c r="C30" s="35">
        <v>2</v>
      </c>
      <c r="D30" s="73"/>
      <c r="E30" s="45" t="s">
        <v>224</v>
      </c>
      <c r="F30" s="47">
        <v>81</v>
      </c>
      <c r="G30" s="43">
        <v>0.2</v>
      </c>
      <c r="H30" s="19" t="s">
        <v>1</v>
      </c>
      <c r="I30" s="29"/>
      <c r="J30" s="95"/>
      <c r="K30" s="98"/>
      <c r="L30" s="111"/>
      <c r="M30" s="20"/>
      <c r="N30" s="60"/>
    </row>
    <row r="31" spans="1:14" ht="17.100000000000001" customHeight="1" thickTop="1">
      <c r="A31" s="72">
        <v>5</v>
      </c>
      <c r="B31" s="34" t="s">
        <v>17</v>
      </c>
      <c r="C31" s="35">
        <v>2</v>
      </c>
      <c r="D31" s="73" t="s">
        <v>134</v>
      </c>
      <c r="E31" s="45" t="s">
        <v>152</v>
      </c>
      <c r="F31" s="47">
        <v>63</v>
      </c>
      <c r="G31" s="43">
        <v>1.2</v>
      </c>
      <c r="H31" s="30" t="s">
        <v>1</v>
      </c>
      <c r="I31" s="29"/>
      <c r="J31" s="100"/>
      <c r="K31" s="103" t="s">
        <v>1</v>
      </c>
      <c r="L31" s="112"/>
      <c r="M31" s="21"/>
      <c r="N31" s="60"/>
    </row>
    <row r="32" spans="1:14" ht="17.100000000000001" customHeight="1">
      <c r="A32" s="72"/>
      <c r="B32" s="34" t="s">
        <v>18</v>
      </c>
      <c r="C32" s="35">
        <v>2</v>
      </c>
      <c r="D32" s="73"/>
      <c r="E32" s="46" t="s">
        <v>153</v>
      </c>
      <c r="F32" s="47">
        <v>49</v>
      </c>
      <c r="G32" s="43">
        <v>0.2</v>
      </c>
      <c r="H32" s="30" t="s">
        <v>1</v>
      </c>
      <c r="I32" s="29"/>
      <c r="J32" s="101"/>
      <c r="K32" s="104"/>
      <c r="L32" s="110"/>
      <c r="M32" s="24"/>
      <c r="N32" s="60"/>
    </row>
    <row r="33" spans="1:17" ht="17.100000000000001" customHeight="1">
      <c r="A33" s="72"/>
      <c r="B33" s="34" t="s">
        <v>19</v>
      </c>
      <c r="C33" s="35">
        <v>2</v>
      </c>
      <c r="D33" s="73"/>
      <c r="E33" s="45" t="s">
        <v>154</v>
      </c>
      <c r="F33" s="47">
        <v>42</v>
      </c>
      <c r="G33" s="43">
        <v>0.2</v>
      </c>
      <c r="H33" s="19" t="s">
        <v>1</v>
      </c>
      <c r="I33" s="29"/>
      <c r="J33" s="101"/>
      <c r="K33" s="104"/>
      <c r="L33" s="110"/>
      <c r="M33" s="24"/>
      <c r="N33" s="60"/>
    </row>
    <row r="34" spans="1:17" ht="17.100000000000001" customHeight="1">
      <c r="A34" s="72"/>
      <c r="B34" s="34" t="s">
        <v>20</v>
      </c>
      <c r="C34" s="35">
        <v>2</v>
      </c>
      <c r="D34" s="73"/>
      <c r="E34" s="45" t="s">
        <v>155</v>
      </c>
      <c r="F34" s="47">
        <v>30</v>
      </c>
      <c r="G34" s="43">
        <v>0.2</v>
      </c>
      <c r="H34" s="30" t="s">
        <v>1</v>
      </c>
      <c r="I34" s="29"/>
      <c r="J34" s="101"/>
      <c r="K34" s="104"/>
      <c r="L34" s="110"/>
      <c r="M34" s="24"/>
      <c r="N34" s="60"/>
    </row>
    <row r="35" spans="1:17" ht="17.100000000000001" customHeight="1">
      <c r="A35" s="72"/>
      <c r="B35" s="34" t="s">
        <v>21</v>
      </c>
      <c r="C35" s="35">
        <v>2</v>
      </c>
      <c r="D35" s="73"/>
      <c r="E35" s="46" t="s">
        <v>225</v>
      </c>
      <c r="F35" s="47">
        <v>89</v>
      </c>
      <c r="G35" s="43">
        <v>0.2</v>
      </c>
      <c r="H35" s="30" t="s">
        <v>1</v>
      </c>
      <c r="I35" s="29"/>
      <c r="J35" s="101"/>
      <c r="K35" s="104"/>
      <c r="L35" s="110"/>
      <c r="M35" s="24"/>
      <c r="N35" s="60"/>
    </row>
    <row r="36" spans="1:17" ht="17.100000000000001" customHeight="1">
      <c r="A36" s="72"/>
      <c r="B36" s="34" t="s">
        <v>22</v>
      </c>
      <c r="C36" s="35">
        <v>2</v>
      </c>
      <c r="D36" s="73"/>
      <c r="E36" s="45" t="s">
        <v>156</v>
      </c>
      <c r="F36" s="47">
        <v>57</v>
      </c>
      <c r="G36" s="43">
        <v>0.2</v>
      </c>
      <c r="H36" s="19" t="s">
        <v>1</v>
      </c>
      <c r="I36" s="29"/>
      <c r="J36" s="101"/>
      <c r="K36" s="104"/>
      <c r="L36" s="110"/>
      <c r="M36" s="24"/>
      <c r="N36" s="60"/>
    </row>
    <row r="37" spans="1:17" ht="17.100000000000001" customHeight="1">
      <c r="A37" s="72"/>
      <c r="B37" s="34" t="s">
        <v>53</v>
      </c>
      <c r="C37" s="35">
        <v>2</v>
      </c>
      <c r="D37" s="73"/>
      <c r="E37" s="45" t="s">
        <v>226</v>
      </c>
      <c r="F37" s="47">
        <v>54</v>
      </c>
      <c r="G37" s="43">
        <v>0.4</v>
      </c>
      <c r="H37" s="30" t="s">
        <v>1</v>
      </c>
      <c r="I37" s="29"/>
      <c r="J37" s="101"/>
      <c r="K37" s="104"/>
      <c r="L37" s="110"/>
      <c r="M37" s="51"/>
      <c r="N37" s="60"/>
    </row>
    <row r="38" spans="1:17" ht="17.100000000000001" customHeight="1" thickBot="1">
      <c r="A38" s="72"/>
      <c r="B38" s="34" t="s">
        <v>54</v>
      </c>
      <c r="C38" s="35">
        <v>2</v>
      </c>
      <c r="D38" s="73"/>
      <c r="E38" s="46" t="s">
        <v>226</v>
      </c>
      <c r="F38" s="47">
        <v>39</v>
      </c>
      <c r="G38" s="43">
        <v>0.4</v>
      </c>
      <c r="H38" s="30" t="s">
        <v>1</v>
      </c>
      <c r="I38" s="53"/>
      <c r="J38" s="102"/>
      <c r="K38" s="105"/>
      <c r="L38" s="111"/>
      <c r="M38" s="52"/>
      <c r="N38" s="60"/>
    </row>
    <row r="39" spans="1:17" ht="14.25" thickTop="1">
      <c r="K39" s="14"/>
      <c r="M39" s="14"/>
    </row>
    <row r="40" spans="1:17">
      <c r="F40" s="10" t="s">
        <v>12</v>
      </c>
      <c r="G40" s="11">
        <f>SUM(G5:G38)</f>
        <v>21.499999999999982</v>
      </c>
      <c r="H40" s="12" t="s">
        <v>1</v>
      </c>
      <c r="K40" s="16"/>
      <c r="M40" s="60"/>
      <c r="N40" s="61"/>
      <c r="O40" s="60"/>
      <c r="P40" s="60"/>
      <c r="Q40" s="60"/>
    </row>
    <row r="41" spans="1:17">
      <c r="F41" s="10" t="s">
        <v>13</v>
      </c>
      <c r="G41" s="15">
        <f>25-G40</f>
        <v>3.5000000000000178</v>
      </c>
      <c r="H41" s="12" t="s">
        <v>1</v>
      </c>
      <c r="K41" s="14"/>
      <c r="M41" s="60"/>
      <c r="N41" s="60"/>
      <c r="O41" s="60"/>
      <c r="P41" s="60"/>
      <c r="Q41" s="60"/>
    </row>
    <row r="42" spans="1:17">
      <c r="K42" s="16"/>
      <c r="M42" s="60"/>
      <c r="N42" s="60"/>
      <c r="O42" s="60"/>
      <c r="P42" s="60"/>
      <c r="Q42" s="60"/>
    </row>
    <row r="43" spans="1:17">
      <c r="K43" s="14"/>
      <c r="M43" s="14"/>
    </row>
    <row r="44" spans="1:17">
      <c r="K44" s="16"/>
      <c r="M44" s="16"/>
    </row>
    <row r="45" spans="1:17">
      <c r="K45" s="17"/>
      <c r="M45" s="14"/>
    </row>
    <row r="46" spans="1:17">
      <c r="K46" s="17"/>
      <c r="M46" s="17"/>
    </row>
    <row r="47" spans="1:17">
      <c r="K47" s="17"/>
      <c r="M47" s="14"/>
    </row>
    <row r="48" spans="1:17">
      <c r="K48" s="17"/>
      <c r="M48" s="16"/>
    </row>
    <row r="49" spans="11:13">
      <c r="K49" s="17"/>
      <c r="M49" s="14"/>
    </row>
    <row r="50" spans="11:13">
      <c r="K50" s="17"/>
      <c r="M50" s="16"/>
    </row>
    <row r="51" spans="11:13">
      <c r="K51" s="17"/>
      <c r="M51" s="14"/>
    </row>
    <row r="52" spans="11:13">
      <c r="M52" s="16"/>
    </row>
    <row r="53" spans="11:13">
      <c r="M53" s="14"/>
    </row>
  </sheetData>
  <mergeCells count="30">
    <mergeCell ref="L5:L15"/>
    <mergeCell ref="L16:L20"/>
    <mergeCell ref="L21:L25"/>
    <mergeCell ref="L26:L30"/>
    <mergeCell ref="L31:L38"/>
    <mergeCell ref="J4:K4"/>
    <mergeCell ref="D31:D38"/>
    <mergeCell ref="K5:K15"/>
    <mergeCell ref="J5:J15"/>
    <mergeCell ref="K16:K20"/>
    <mergeCell ref="J16:J20"/>
    <mergeCell ref="J21:J25"/>
    <mergeCell ref="K21:K25"/>
    <mergeCell ref="J26:J30"/>
    <mergeCell ref="K26:K30"/>
    <mergeCell ref="J31:J38"/>
    <mergeCell ref="K31:K38"/>
    <mergeCell ref="A26:A30"/>
    <mergeCell ref="A31:A38"/>
    <mergeCell ref="D21:D25"/>
    <mergeCell ref="D26:D30"/>
    <mergeCell ref="A1:B2"/>
    <mergeCell ref="D2:F2"/>
    <mergeCell ref="F3:H3"/>
    <mergeCell ref="G4:H4"/>
    <mergeCell ref="D5:D15"/>
    <mergeCell ref="D16:D20"/>
    <mergeCell ref="A5:A15"/>
    <mergeCell ref="A16:A20"/>
    <mergeCell ref="A21:A25"/>
  </mergeCells>
  <phoneticPr fontId="4"/>
  <pageMargins left="0.70866141732283472" right="0.70866141732283472" top="0.74803149606299213" bottom="0.74803149606299213" header="0.31496062992125984" footer="0.31496062992125984"/>
  <pageSetup paperSize="9" scale="76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4"/>
  <sheetViews>
    <sheetView zoomScaleNormal="100" zoomScaleSheetLayoutView="100" workbookViewId="0">
      <selection sqref="A1:B2"/>
    </sheetView>
  </sheetViews>
  <sheetFormatPr defaultRowHeight="13.5"/>
  <cols>
    <col min="1" max="1" width="5.25" bestFit="1" customWidth="1"/>
    <col min="2" max="2" width="9" style="31"/>
    <col min="3" max="3" width="5.25" bestFit="1" customWidth="1"/>
    <col min="4" max="4" width="29.5" bestFit="1" customWidth="1"/>
    <col min="5" max="5" width="30.25" bestFit="1" customWidth="1"/>
    <col min="6" max="6" width="7.25" bestFit="1" customWidth="1"/>
    <col min="7" max="7" width="5.625" customWidth="1"/>
    <col min="8" max="8" width="3.375" bestFit="1" customWidth="1"/>
    <col min="9" max="9" width="8.375" customWidth="1"/>
    <col min="10" max="10" width="5.25" customWidth="1"/>
    <col min="11" max="11" width="4.25" customWidth="1"/>
    <col min="12" max="12" width="14.75" customWidth="1"/>
    <col min="13" max="13" width="13.5" customWidth="1"/>
  </cols>
  <sheetData>
    <row r="1" spans="1:14" ht="13.5" customHeight="1">
      <c r="A1" s="74" t="s">
        <v>50</v>
      </c>
      <c r="B1" s="75"/>
    </row>
    <row r="2" spans="1:14" ht="27" customHeight="1">
      <c r="A2" s="75"/>
      <c r="B2" s="75"/>
      <c r="D2" s="76" t="s">
        <v>0</v>
      </c>
      <c r="E2" s="77"/>
      <c r="F2" s="77"/>
      <c r="G2" s="1"/>
      <c r="H2" s="2" t="s">
        <v>1</v>
      </c>
      <c r="I2" s="25"/>
      <c r="K2" s="3" t="s">
        <v>2</v>
      </c>
      <c r="L2" s="3"/>
      <c r="M2" s="2"/>
    </row>
    <row r="3" spans="1:14">
      <c r="F3" s="78" t="s">
        <v>3</v>
      </c>
      <c r="G3" s="79"/>
      <c r="H3" s="79"/>
      <c r="I3" s="26"/>
    </row>
    <row r="4" spans="1:14" s="7" customFormat="1" ht="27.75" thickBot="1">
      <c r="A4" s="4" t="s">
        <v>4</v>
      </c>
      <c r="B4" s="32" t="s">
        <v>5</v>
      </c>
      <c r="C4" s="5" t="s">
        <v>6</v>
      </c>
      <c r="D4" s="5" t="s">
        <v>10</v>
      </c>
      <c r="E4" s="5" t="s">
        <v>11</v>
      </c>
      <c r="F4" s="5" t="s">
        <v>15</v>
      </c>
      <c r="G4" s="80" t="s">
        <v>7</v>
      </c>
      <c r="H4" s="81"/>
      <c r="I4" s="27" t="s">
        <v>16</v>
      </c>
      <c r="J4" s="88" t="s">
        <v>8</v>
      </c>
      <c r="K4" s="89"/>
      <c r="L4" s="6" t="s">
        <v>9</v>
      </c>
      <c r="M4" s="22" t="s">
        <v>14</v>
      </c>
    </row>
    <row r="5" spans="1:14" ht="17.100000000000001" customHeight="1" thickTop="1">
      <c r="A5" s="72">
        <v>1</v>
      </c>
      <c r="B5" s="34" t="s">
        <v>17</v>
      </c>
      <c r="C5" s="35">
        <v>5</v>
      </c>
      <c r="D5" s="126" t="s">
        <v>125</v>
      </c>
      <c r="E5" s="18" t="s">
        <v>256</v>
      </c>
      <c r="F5" s="71">
        <v>80</v>
      </c>
      <c r="G5" s="43">
        <v>2</v>
      </c>
      <c r="H5" s="19" t="s">
        <v>1</v>
      </c>
      <c r="I5" s="28"/>
      <c r="J5" s="93"/>
      <c r="K5" s="90" t="s">
        <v>1</v>
      </c>
      <c r="L5" s="106"/>
      <c r="M5" s="21"/>
      <c r="N5" s="60"/>
    </row>
    <row r="6" spans="1:14" ht="17.100000000000001" customHeight="1">
      <c r="A6" s="72"/>
      <c r="B6" s="34" t="s">
        <v>18</v>
      </c>
      <c r="C6" s="35">
        <v>10</v>
      </c>
      <c r="D6" s="122"/>
      <c r="E6" s="18" t="s">
        <v>81</v>
      </c>
      <c r="F6" s="71">
        <v>61</v>
      </c>
      <c r="G6" s="43">
        <v>3</v>
      </c>
      <c r="H6" s="19" t="s">
        <v>1</v>
      </c>
      <c r="I6" s="29"/>
      <c r="J6" s="94"/>
      <c r="K6" s="91"/>
      <c r="L6" s="107"/>
      <c r="M6" s="24"/>
      <c r="N6" s="60"/>
    </row>
    <row r="7" spans="1:14" ht="17.100000000000001" customHeight="1">
      <c r="A7" s="72"/>
      <c r="B7" s="34" t="s">
        <v>19</v>
      </c>
      <c r="C7" s="35">
        <v>5</v>
      </c>
      <c r="D7" s="122"/>
      <c r="E7" s="18" t="s">
        <v>82</v>
      </c>
      <c r="F7" s="71">
        <v>53</v>
      </c>
      <c r="G7" s="43">
        <v>2</v>
      </c>
      <c r="H7" s="19" t="s">
        <v>1</v>
      </c>
      <c r="I7" s="29"/>
      <c r="J7" s="94"/>
      <c r="K7" s="91"/>
      <c r="L7" s="107"/>
      <c r="M7" s="24"/>
      <c r="N7" s="60"/>
    </row>
    <row r="8" spans="1:14" ht="17.100000000000001" customHeight="1">
      <c r="A8" s="72"/>
      <c r="B8" s="34" t="s">
        <v>20</v>
      </c>
      <c r="C8" s="35">
        <v>5</v>
      </c>
      <c r="D8" s="123"/>
      <c r="E8" s="18" t="s">
        <v>71</v>
      </c>
      <c r="F8" s="71">
        <v>65</v>
      </c>
      <c r="G8" s="43">
        <v>3</v>
      </c>
      <c r="H8" s="19" t="s">
        <v>1</v>
      </c>
      <c r="I8" s="29"/>
      <c r="J8" s="94"/>
      <c r="K8" s="91"/>
      <c r="L8" s="107"/>
      <c r="M8" s="24"/>
      <c r="N8" s="60"/>
    </row>
    <row r="9" spans="1:14" ht="17.100000000000001" customHeight="1">
      <c r="A9" s="72"/>
      <c r="B9" s="34" t="s">
        <v>27</v>
      </c>
      <c r="C9" s="35">
        <v>5</v>
      </c>
      <c r="D9" s="122" t="s">
        <v>130</v>
      </c>
      <c r="E9" s="18" t="s">
        <v>83</v>
      </c>
      <c r="F9" s="71">
        <v>46</v>
      </c>
      <c r="G9" s="43">
        <v>2</v>
      </c>
      <c r="H9" s="19" t="s">
        <v>1</v>
      </c>
      <c r="I9" s="29"/>
      <c r="J9" s="94"/>
      <c r="K9" s="91"/>
      <c r="L9" s="107"/>
      <c r="M9" s="24"/>
      <c r="N9" s="60"/>
    </row>
    <row r="10" spans="1:14" ht="17.100000000000001" customHeight="1">
      <c r="A10" s="72"/>
      <c r="B10" s="34" t="s">
        <v>34</v>
      </c>
      <c r="C10" s="35">
        <v>5</v>
      </c>
      <c r="D10" s="122"/>
      <c r="E10" s="18" t="s">
        <v>84</v>
      </c>
      <c r="F10" s="71">
        <v>68</v>
      </c>
      <c r="G10" s="43">
        <v>2</v>
      </c>
      <c r="H10" s="19" t="s">
        <v>1</v>
      </c>
      <c r="I10" s="29"/>
      <c r="J10" s="94"/>
      <c r="K10" s="91"/>
      <c r="L10" s="107"/>
      <c r="M10" s="24"/>
      <c r="N10" s="60"/>
    </row>
    <row r="11" spans="1:14" ht="17.100000000000001" customHeight="1" thickBot="1">
      <c r="A11" s="72"/>
      <c r="B11" s="34" t="s">
        <v>35</v>
      </c>
      <c r="C11" s="35">
        <v>5</v>
      </c>
      <c r="D11" s="123"/>
      <c r="E11" s="18" t="s">
        <v>85</v>
      </c>
      <c r="F11" s="71">
        <v>78</v>
      </c>
      <c r="G11" s="43">
        <v>0.5</v>
      </c>
      <c r="H11" s="19" t="s">
        <v>1</v>
      </c>
      <c r="I11" s="29"/>
      <c r="J11" s="95"/>
      <c r="K11" s="92"/>
      <c r="L11" s="108"/>
      <c r="M11" s="20"/>
      <c r="N11" s="60"/>
    </row>
    <row r="12" spans="1:14" ht="17.100000000000001" customHeight="1" thickTop="1">
      <c r="A12" s="72">
        <v>2</v>
      </c>
      <c r="B12" s="34" t="s">
        <v>17</v>
      </c>
      <c r="C12" s="35">
        <v>5</v>
      </c>
      <c r="D12" s="126" t="s">
        <v>129</v>
      </c>
      <c r="E12" s="18" t="s">
        <v>86</v>
      </c>
      <c r="F12" s="71">
        <v>85</v>
      </c>
      <c r="G12" s="43">
        <v>0.5</v>
      </c>
      <c r="H12" s="19" t="s">
        <v>1</v>
      </c>
      <c r="I12" s="29"/>
      <c r="J12" s="99"/>
      <c r="K12" s="124" t="s">
        <v>1</v>
      </c>
      <c r="L12" s="106"/>
      <c r="M12" s="21"/>
      <c r="N12" s="60"/>
    </row>
    <row r="13" spans="1:14" ht="17.100000000000001" customHeight="1">
      <c r="A13" s="72"/>
      <c r="B13" s="34" t="s">
        <v>18</v>
      </c>
      <c r="C13" s="35">
        <v>5</v>
      </c>
      <c r="D13" s="122"/>
      <c r="E13" s="18" t="s">
        <v>87</v>
      </c>
      <c r="F13" s="71">
        <v>76</v>
      </c>
      <c r="G13" s="43">
        <v>2</v>
      </c>
      <c r="H13" s="19" t="s">
        <v>1</v>
      </c>
      <c r="I13" s="29"/>
      <c r="J13" s="94"/>
      <c r="K13" s="91"/>
      <c r="L13" s="107"/>
      <c r="M13" s="24"/>
      <c r="N13" s="60"/>
    </row>
    <row r="14" spans="1:14" ht="17.100000000000001" customHeight="1">
      <c r="A14" s="72"/>
      <c r="B14" s="34" t="s">
        <v>19</v>
      </c>
      <c r="C14" s="35">
        <v>5</v>
      </c>
      <c r="D14" s="122"/>
      <c r="E14" s="18" t="s">
        <v>88</v>
      </c>
      <c r="F14" s="71">
        <v>76</v>
      </c>
      <c r="G14" s="43">
        <v>2</v>
      </c>
      <c r="H14" s="19" t="s">
        <v>1</v>
      </c>
      <c r="I14" s="29"/>
      <c r="J14" s="94"/>
      <c r="K14" s="91"/>
      <c r="L14" s="107"/>
      <c r="M14" s="24"/>
      <c r="N14" s="60"/>
    </row>
    <row r="15" spans="1:14" ht="17.100000000000001" customHeight="1">
      <c r="A15" s="72"/>
      <c r="B15" s="34" t="s">
        <v>25</v>
      </c>
      <c r="C15" s="35">
        <v>5</v>
      </c>
      <c r="D15" s="122"/>
      <c r="E15" s="18" t="s">
        <v>89</v>
      </c>
      <c r="F15" s="71">
        <v>63</v>
      </c>
      <c r="G15" s="43">
        <v>1.5</v>
      </c>
      <c r="H15" s="19" t="s">
        <v>1</v>
      </c>
      <c r="I15" s="29"/>
      <c r="J15" s="94"/>
      <c r="K15" s="91"/>
      <c r="L15" s="107"/>
      <c r="M15" s="24"/>
      <c r="N15" s="60"/>
    </row>
    <row r="16" spans="1:14" ht="17.100000000000001" customHeight="1">
      <c r="A16" s="72"/>
      <c r="B16" s="34" t="s">
        <v>26</v>
      </c>
      <c r="C16" s="35">
        <v>5</v>
      </c>
      <c r="D16" s="122"/>
      <c r="E16" s="18" t="s">
        <v>89</v>
      </c>
      <c r="F16" s="71">
        <v>71</v>
      </c>
      <c r="G16" s="43">
        <v>1.5</v>
      </c>
      <c r="H16" s="19" t="s">
        <v>1</v>
      </c>
      <c r="I16" s="29"/>
      <c r="J16" s="94"/>
      <c r="K16" s="91"/>
      <c r="L16" s="107"/>
      <c r="M16" s="24"/>
      <c r="N16" s="60"/>
    </row>
    <row r="17" spans="1:17" ht="17.100000000000001" customHeight="1">
      <c r="A17" s="72"/>
      <c r="B17" s="34" t="s">
        <v>27</v>
      </c>
      <c r="C17" s="35">
        <v>5</v>
      </c>
      <c r="D17" s="122"/>
      <c r="E17" s="18" t="s">
        <v>255</v>
      </c>
      <c r="F17" s="71">
        <v>69</v>
      </c>
      <c r="G17" s="43">
        <v>1.5</v>
      </c>
      <c r="H17" s="19" t="s">
        <v>1</v>
      </c>
      <c r="I17" s="29"/>
      <c r="J17" s="94"/>
      <c r="K17" s="91"/>
      <c r="L17" s="107"/>
      <c r="M17" s="24"/>
      <c r="N17" s="60"/>
    </row>
    <row r="18" spans="1:17" ht="17.100000000000001" customHeight="1">
      <c r="A18" s="72"/>
      <c r="B18" s="34" t="s">
        <v>34</v>
      </c>
      <c r="C18" s="35">
        <v>5</v>
      </c>
      <c r="D18" s="122"/>
      <c r="E18" s="18" t="s">
        <v>255</v>
      </c>
      <c r="F18" s="71">
        <v>70</v>
      </c>
      <c r="G18" s="43">
        <v>1.5</v>
      </c>
      <c r="H18" s="19" t="s">
        <v>1</v>
      </c>
      <c r="I18" s="29"/>
      <c r="J18" s="94"/>
      <c r="K18" s="91"/>
      <c r="L18" s="107"/>
      <c r="M18" s="24"/>
      <c r="N18" s="60"/>
    </row>
    <row r="19" spans="1:17" ht="17.100000000000001" customHeight="1" thickBot="1">
      <c r="A19" s="72"/>
      <c r="B19" s="34" t="s">
        <v>35</v>
      </c>
      <c r="C19" s="35">
        <v>5</v>
      </c>
      <c r="D19" s="123"/>
      <c r="E19" s="18" t="s">
        <v>255</v>
      </c>
      <c r="F19" s="71">
        <v>61</v>
      </c>
      <c r="G19" s="43">
        <v>1.5</v>
      </c>
      <c r="H19" s="19" t="s">
        <v>1</v>
      </c>
      <c r="I19" s="29"/>
      <c r="J19" s="95"/>
      <c r="K19" s="92"/>
      <c r="L19" s="108"/>
      <c r="M19" s="20"/>
      <c r="N19" s="60"/>
    </row>
    <row r="20" spans="1:17" ht="17.100000000000001" customHeight="1" thickTop="1" thickBot="1">
      <c r="A20" s="39">
        <v>3</v>
      </c>
      <c r="B20" s="34"/>
      <c r="C20" s="35">
        <v>20</v>
      </c>
      <c r="D20" s="10" t="s">
        <v>137</v>
      </c>
      <c r="E20" s="18" t="s">
        <v>90</v>
      </c>
      <c r="F20" s="71">
        <v>64</v>
      </c>
      <c r="G20" s="43">
        <v>15</v>
      </c>
      <c r="H20" s="19" t="s">
        <v>1</v>
      </c>
      <c r="I20" s="53"/>
      <c r="J20" s="54"/>
      <c r="K20" s="57" t="s">
        <v>1</v>
      </c>
      <c r="L20" s="58"/>
      <c r="M20" s="59"/>
      <c r="N20" s="60"/>
    </row>
    <row r="21" spans="1:17" ht="14.25" thickTop="1">
      <c r="B21" s="33"/>
      <c r="C21" s="8"/>
      <c r="D21" s="8"/>
      <c r="E21" s="9"/>
      <c r="F21" s="9"/>
      <c r="G21" s="9"/>
      <c r="H21" s="9"/>
      <c r="J21" s="9"/>
      <c r="K21" s="9"/>
      <c r="M21" s="9"/>
    </row>
    <row r="22" spans="1:17">
      <c r="F22" s="10" t="s">
        <v>12</v>
      </c>
      <c r="G22" s="11">
        <f>SUM(G5:G20)</f>
        <v>41.5</v>
      </c>
      <c r="H22" s="12" t="s">
        <v>1</v>
      </c>
      <c r="J22" s="13"/>
      <c r="K22" s="14"/>
      <c r="M22" s="14"/>
    </row>
    <row r="23" spans="1:17">
      <c r="F23" s="10" t="s">
        <v>13</v>
      </c>
      <c r="G23" s="15">
        <f>50-G22</f>
        <v>8.5</v>
      </c>
      <c r="H23" s="12" t="s">
        <v>1</v>
      </c>
      <c r="J23" s="13"/>
      <c r="K23" s="16"/>
      <c r="M23" s="60"/>
      <c r="N23" s="61"/>
      <c r="O23" s="60"/>
      <c r="P23" s="60"/>
      <c r="Q23" s="60"/>
    </row>
    <row r="24" spans="1:17">
      <c r="K24" s="14"/>
      <c r="M24" s="60"/>
      <c r="N24" s="60"/>
      <c r="O24" s="60"/>
      <c r="P24" s="60"/>
      <c r="Q24" s="60"/>
    </row>
    <row r="25" spans="1:17">
      <c r="K25" s="16"/>
      <c r="M25" s="60"/>
      <c r="N25" s="60"/>
      <c r="O25" s="60"/>
      <c r="P25" s="60"/>
      <c r="Q25" s="60"/>
    </row>
    <row r="26" spans="1:17">
      <c r="K26" s="14"/>
      <c r="M26" s="14"/>
    </row>
    <row r="27" spans="1:17">
      <c r="K27" s="16"/>
      <c r="M27" s="16"/>
    </row>
    <row r="28" spans="1:17">
      <c r="K28" s="14"/>
      <c r="M28" s="14"/>
    </row>
    <row r="29" spans="1:17">
      <c r="K29" s="16"/>
      <c r="M29" s="16"/>
    </row>
    <row r="30" spans="1:17">
      <c r="K30" s="14"/>
      <c r="M30" s="14"/>
    </row>
    <row r="31" spans="1:17">
      <c r="K31" s="16"/>
      <c r="M31" s="16"/>
    </row>
    <row r="32" spans="1:17">
      <c r="K32" s="14"/>
      <c r="M32" s="14"/>
    </row>
    <row r="33" spans="11:13">
      <c r="K33" s="16"/>
      <c r="M33" s="16"/>
    </row>
    <row r="34" spans="11:13">
      <c r="K34" s="14"/>
      <c r="M34" s="14"/>
    </row>
    <row r="35" spans="11:13">
      <c r="K35" s="16"/>
      <c r="M35" s="16"/>
    </row>
    <row r="36" spans="11:13">
      <c r="K36" s="17"/>
      <c r="M36" s="14"/>
    </row>
    <row r="37" spans="11:13">
      <c r="K37" s="17"/>
      <c r="M37" s="17"/>
    </row>
    <row r="38" spans="11:13">
      <c r="K38" s="17"/>
      <c r="M38" s="14"/>
    </row>
    <row r="39" spans="11:13">
      <c r="K39" s="17"/>
      <c r="M39" s="16"/>
    </row>
    <row r="40" spans="11:13">
      <c r="K40" s="17"/>
      <c r="M40" s="14"/>
    </row>
    <row r="41" spans="11:13">
      <c r="K41" s="17"/>
      <c r="M41" s="16"/>
    </row>
    <row r="42" spans="11:13">
      <c r="K42" s="17"/>
      <c r="M42" s="14"/>
    </row>
    <row r="43" spans="11:13">
      <c r="M43" s="16"/>
    </row>
    <row r="44" spans="11:13">
      <c r="M44" s="14"/>
    </row>
  </sheetData>
  <mergeCells count="16">
    <mergeCell ref="A5:A11"/>
    <mergeCell ref="L5:L11"/>
    <mergeCell ref="L12:L19"/>
    <mergeCell ref="A12:A19"/>
    <mergeCell ref="D5:D8"/>
    <mergeCell ref="D9:D11"/>
    <mergeCell ref="D12:D19"/>
    <mergeCell ref="J5:J11"/>
    <mergeCell ref="K5:K11"/>
    <mergeCell ref="J12:J19"/>
    <mergeCell ref="K12:K19"/>
    <mergeCell ref="A1:B2"/>
    <mergeCell ref="D2:F2"/>
    <mergeCell ref="F3:H3"/>
    <mergeCell ref="G4:H4"/>
    <mergeCell ref="J4:K4"/>
  </mergeCells>
  <phoneticPr fontId="4"/>
  <pageMargins left="0.70866141732283472" right="0.70866141732283472" top="0.74803149606299213" bottom="0.74803149606299213" header="0.31496062992125984" footer="0.31496062992125984"/>
  <pageSetup paperSize="9" scale="94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1"/>
  <sheetViews>
    <sheetView zoomScaleNormal="100" workbookViewId="0">
      <selection sqref="A1:B2"/>
    </sheetView>
  </sheetViews>
  <sheetFormatPr defaultRowHeight="13.5"/>
  <cols>
    <col min="1" max="1" width="5.25" bestFit="1" customWidth="1"/>
    <col min="2" max="2" width="9" style="31"/>
    <col min="3" max="3" width="5.25" bestFit="1" customWidth="1"/>
    <col min="4" max="4" width="29.5" bestFit="1" customWidth="1"/>
    <col min="5" max="5" width="30.25" bestFit="1" customWidth="1"/>
    <col min="6" max="6" width="7.25" bestFit="1" customWidth="1"/>
    <col min="7" max="7" width="5.625" customWidth="1"/>
    <col min="8" max="8" width="3.375" bestFit="1" customWidth="1"/>
    <col min="9" max="9" width="8.375" customWidth="1"/>
    <col min="10" max="10" width="5.25" customWidth="1"/>
    <col min="11" max="11" width="4.25" customWidth="1"/>
    <col min="12" max="12" width="14.75" customWidth="1"/>
    <col min="13" max="13" width="13.5" customWidth="1"/>
  </cols>
  <sheetData>
    <row r="1" spans="1:14" ht="13.5" customHeight="1">
      <c r="A1" s="74" t="s">
        <v>51</v>
      </c>
      <c r="B1" s="75"/>
    </row>
    <row r="2" spans="1:14" ht="27" customHeight="1">
      <c r="A2" s="75"/>
      <c r="B2" s="75"/>
      <c r="D2" s="76" t="s">
        <v>0</v>
      </c>
      <c r="E2" s="77"/>
      <c r="F2" s="77"/>
      <c r="G2" s="1"/>
      <c r="H2" s="2" t="s">
        <v>1</v>
      </c>
      <c r="I2" s="25"/>
      <c r="K2" s="3" t="s">
        <v>2</v>
      </c>
      <c r="L2" s="3"/>
      <c r="M2" s="2"/>
    </row>
    <row r="3" spans="1:14">
      <c r="F3" s="78" t="s">
        <v>3</v>
      </c>
      <c r="G3" s="79"/>
      <c r="H3" s="79"/>
      <c r="I3" s="26"/>
    </row>
    <row r="4" spans="1:14" s="7" customFormat="1" ht="27.75" thickBot="1">
      <c r="A4" s="4" t="s">
        <v>4</v>
      </c>
      <c r="B4" s="32" t="s">
        <v>5</v>
      </c>
      <c r="C4" s="5" t="s">
        <v>6</v>
      </c>
      <c r="D4" s="5" t="s">
        <v>10</v>
      </c>
      <c r="E4" s="5" t="s">
        <v>11</v>
      </c>
      <c r="F4" s="5" t="s">
        <v>15</v>
      </c>
      <c r="G4" s="80" t="s">
        <v>7</v>
      </c>
      <c r="H4" s="81"/>
      <c r="I4" s="27" t="s">
        <v>16</v>
      </c>
      <c r="J4" s="88" t="s">
        <v>8</v>
      </c>
      <c r="K4" s="89"/>
      <c r="L4" s="6" t="s">
        <v>9</v>
      </c>
      <c r="M4" s="22" t="s">
        <v>14</v>
      </c>
    </row>
    <row r="5" spans="1:14" ht="17.100000000000001" customHeight="1" thickTop="1">
      <c r="A5" s="72">
        <v>1</v>
      </c>
      <c r="B5" s="34" t="s">
        <v>39</v>
      </c>
      <c r="C5" s="35">
        <v>2</v>
      </c>
      <c r="D5" s="117" t="s">
        <v>135</v>
      </c>
      <c r="E5" s="18" t="s">
        <v>97</v>
      </c>
      <c r="F5" s="71">
        <v>76</v>
      </c>
      <c r="G5" s="43">
        <v>0.5</v>
      </c>
      <c r="H5" s="19" t="s">
        <v>1</v>
      </c>
      <c r="I5" s="28"/>
      <c r="J5" s="93"/>
      <c r="K5" s="90" t="s">
        <v>1</v>
      </c>
      <c r="L5" s="106"/>
      <c r="M5" s="21"/>
      <c r="N5" s="60"/>
    </row>
    <row r="6" spans="1:14" ht="17.100000000000001" customHeight="1">
      <c r="A6" s="72"/>
      <c r="B6" s="34" t="s">
        <v>40</v>
      </c>
      <c r="C6" s="35">
        <v>2</v>
      </c>
      <c r="D6" s="117"/>
      <c r="E6" s="18" t="s">
        <v>250</v>
      </c>
      <c r="F6" s="71">
        <v>94</v>
      </c>
      <c r="G6" s="43">
        <v>0.5</v>
      </c>
      <c r="H6" s="19" t="s">
        <v>1</v>
      </c>
      <c r="I6" s="29"/>
      <c r="J6" s="94"/>
      <c r="K6" s="91"/>
      <c r="L6" s="107"/>
      <c r="M6" s="24"/>
      <c r="N6" s="60"/>
    </row>
    <row r="7" spans="1:14" ht="17.100000000000001" customHeight="1">
      <c r="A7" s="72"/>
      <c r="B7" s="34" t="s">
        <v>64</v>
      </c>
      <c r="C7" s="35">
        <v>2</v>
      </c>
      <c r="D7" s="117"/>
      <c r="E7" s="18" t="s">
        <v>251</v>
      </c>
      <c r="F7" s="71">
        <v>78</v>
      </c>
      <c r="G7" s="43">
        <v>0.5</v>
      </c>
      <c r="H7" s="19" t="s">
        <v>1</v>
      </c>
      <c r="I7" s="29"/>
      <c r="J7" s="94"/>
      <c r="K7" s="91"/>
      <c r="L7" s="107"/>
      <c r="M7" s="24"/>
      <c r="N7" s="60"/>
    </row>
    <row r="8" spans="1:14" ht="17.100000000000001" customHeight="1">
      <c r="A8" s="72"/>
      <c r="B8" s="34" t="s">
        <v>67</v>
      </c>
      <c r="C8" s="35">
        <v>2</v>
      </c>
      <c r="D8" s="117"/>
      <c r="E8" s="18" t="s">
        <v>98</v>
      </c>
      <c r="F8" s="71">
        <v>90</v>
      </c>
      <c r="G8" s="43">
        <v>0.5</v>
      </c>
      <c r="H8" s="19" t="s">
        <v>1</v>
      </c>
      <c r="I8" s="29"/>
      <c r="J8" s="94"/>
      <c r="K8" s="91"/>
      <c r="L8" s="107"/>
      <c r="M8" s="24"/>
      <c r="N8" s="60"/>
    </row>
    <row r="9" spans="1:14" ht="17.100000000000001" customHeight="1">
      <c r="A9" s="72"/>
      <c r="B9" s="34" t="s">
        <v>18</v>
      </c>
      <c r="C9" s="35">
        <v>2</v>
      </c>
      <c r="D9" s="117"/>
      <c r="E9" s="18" t="s">
        <v>99</v>
      </c>
      <c r="F9" s="71">
        <v>78</v>
      </c>
      <c r="G9" s="43">
        <v>1</v>
      </c>
      <c r="H9" s="19" t="s">
        <v>1</v>
      </c>
      <c r="I9" s="29"/>
      <c r="J9" s="94"/>
      <c r="K9" s="91"/>
      <c r="L9" s="107"/>
      <c r="M9" s="24"/>
      <c r="N9" s="60"/>
    </row>
    <row r="10" spans="1:14" ht="17.100000000000001" customHeight="1">
      <c r="A10" s="72"/>
      <c r="B10" s="34" t="s">
        <v>19</v>
      </c>
      <c r="C10" s="35">
        <v>2</v>
      </c>
      <c r="D10" s="117"/>
      <c r="E10" s="18" t="s">
        <v>100</v>
      </c>
      <c r="F10" s="71">
        <v>71</v>
      </c>
      <c r="G10" s="43">
        <v>0.5</v>
      </c>
      <c r="H10" s="19" t="s">
        <v>1</v>
      </c>
      <c r="I10" s="29"/>
      <c r="J10" s="94"/>
      <c r="K10" s="91"/>
      <c r="L10" s="107"/>
      <c r="M10" s="24"/>
      <c r="N10" s="60"/>
    </row>
    <row r="11" spans="1:14" ht="17.100000000000001" customHeight="1">
      <c r="A11" s="72"/>
      <c r="B11" s="34" t="s">
        <v>20</v>
      </c>
      <c r="C11" s="35">
        <v>4</v>
      </c>
      <c r="D11" s="117" t="s">
        <v>124</v>
      </c>
      <c r="E11" s="18" t="s">
        <v>101</v>
      </c>
      <c r="F11" s="71">
        <v>75</v>
      </c>
      <c r="G11" s="43">
        <v>2.5</v>
      </c>
      <c r="H11" s="19" t="s">
        <v>1</v>
      </c>
      <c r="I11" s="29"/>
      <c r="J11" s="94"/>
      <c r="K11" s="91"/>
      <c r="L11" s="107"/>
      <c r="M11" s="24"/>
      <c r="N11" s="60"/>
    </row>
    <row r="12" spans="1:14" ht="17.100000000000001" customHeight="1">
      <c r="A12" s="72"/>
      <c r="B12" s="34" t="s">
        <v>21</v>
      </c>
      <c r="C12" s="35">
        <v>4</v>
      </c>
      <c r="D12" s="117"/>
      <c r="E12" s="18" t="s">
        <v>102</v>
      </c>
      <c r="F12" s="71">
        <v>69</v>
      </c>
      <c r="G12" s="43">
        <v>3</v>
      </c>
      <c r="H12" s="19" t="s">
        <v>1</v>
      </c>
      <c r="I12" s="29"/>
      <c r="J12" s="94"/>
      <c r="K12" s="91"/>
      <c r="L12" s="107"/>
      <c r="M12" s="24"/>
      <c r="N12" s="60"/>
    </row>
    <row r="13" spans="1:14" ht="17.100000000000001" customHeight="1">
      <c r="A13" s="72"/>
      <c r="B13" s="34" t="s">
        <v>33</v>
      </c>
      <c r="C13" s="35">
        <v>4</v>
      </c>
      <c r="D13" s="117"/>
      <c r="E13" s="18" t="s">
        <v>103</v>
      </c>
      <c r="F13" s="71">
        <v>88</v>
      </c>
      <c r="G13" s="43">
        <v>1</v>
      </c>
      <c r="H13" s="19" t="s">
        <v>1</v>
      </c>
      <c r="I13" s="29"/>
      <c r="J13" s="94"/>
      <c r="K13" s="91"/>
      <c r="L13" s="107"/>
      <c r="M13" s="24"/>
      <c r="N13" s="60"/>
    </row>
    <row r="14" spans="1:14" ht="17.100000000000001" customHeight="1">
      <c r="A14" s="72"/>
      <c r="B14" s="34" t="s">
        <v>91</v>
      </c>
      <c r="C14" s="35">
        <v>4</v>
      </c>
      <c r="D14" s="117"/>
      <c r="E14" s="18" t="s">
        <v>104</v>
      </c>
      <c r="F14" s="71">
        <v>82</v>
      </c>
      <c r="G14" s="43">
        <v>1</v>
      </c>
      <c r="H14" s="19" t="s">
        <v>1</v>
      </c>
      <c r="I14" s="29"/>
      <c r="J14" s="94"/>
      <c r="K14" s="91"/>
      <c r="L14" s="107"/>
      <c r="M14" s="24"/>
      <c r="N14" s="60"/>
    </row>
    <row r="15" spans="1:14" ht="17.100000000000001" customHeight="1">
      <c r="A15" s="72"/>
      <c r="B15" s="34" t="s">
        <v>28</v>
      </c>
      <c r="C15" s="35">
        <v>4</v>
      </c>
      <c r="D15" s="117"/>
      <c r="E15" s="18" t="s">
        <v>255</v>
      </c>
      <c r="F15" s="71">
        <v>73</v>
      </c>
      <c r="G15" s="43">
        <v>1.5</v>
      </c>
      <c r="H15" s="19" t="s">
        <v>1</v>
      </c>
      <c r="I15" s="29"/>
      <c r="J15" s="94"/>
      <c r="K15" s="91"/>
      <c r="L15" s="107"/>
      <c r="M15" s="24"/>
      <c r="N15" s="60"/>
    </row>
    <row r="16" spans="1:14" ht="17.100000000000001" customHeight="1">
      <c r="A16" s="72"/>
      <c r="B16" s="34" t="s">
        <v>37</v>
      </c>
      <c r="C16" s="35">
        <v>4</v>
      </c>
      <c r="D16" s="117"/>
      <c r="E16" s="18" t="s">
        <v>105</v>
      </c>
      <c r="F16" s="71">
        <v>82</v>
      </c>
      <c r="G16" s="43">
        <v>2.5</v>
      </c>
      <c r="H16" s="19" t="s">
        <v>1</v>
      </c>
      <c r="I16" s="29"/>
      <c r="J16" s="94"/>
      <c r="K16" s="91"/>
      <c r="L16" s="107"/>
      <c r="M16" s="24"/>
      <c r="N16" s="60"/>
    </row>
    <row r="17" spans="1:15" ht="17.100000000000001" customHeight="1">
      <c r="A17" s="72"/>
      <c r="B17" s="34" t="s">
        <v>68</v>
      </c>
      <c r="C17" s="35">
        <v>4</v>
      </c>
      <c r="D17" s="117"/>
      <c r="E17" s="18" t="s">
        <v>255</v>
      </c>
      <c r="F17" s="71">
        <v>76</v>
      </c>
      <c r="G17" s="43">
        <v>1.5</v>
      </c>
      <c r="H17" s="19" t="s">
        <v>1</v>
      </c>
      <c r="I17" s="29"/>
      <c r="J17" s="94"/>
      <c r="K17" s="91"/>
      <c r="L17" s="107"/>
      <c r="M17" s="24"/>
      <c r="N17" s="60"/>
    </row>
    <row r="18" spans="1:15" ht="17.100000000000001" customHeight="1">
      <c r="A18" s="72"/>
      <c r="B18" s="34" t="s">
        <v>92</v>
      </c>
      <c r="C18" s="35">
        <v>4</v>
      </c>
      <c r="D18" s="117"/>
      <c r="E18" s="23" t="s">
        <v>106</v>
      </c>
      <c r="F18" s="71">
        <v>48</v>
      </c>
      <c r="G18" s="43">
        <v>2</v>
      </c>
      <c r="H18" s="19" t="s">
        <v>1</v>
      </c>
      <c r="I18" s="29"/>
      <c r="J18" s="94"/>
      <c r="K18" s="91"/>
      <c r="L18" s="107"/>
      <c r="M18" s="24"/>
      <c r="N18" s="60"/>
    </row>
    <row r="19" spans="1:15" ht="17.100000000000001" customHeight="1">
      <c r="A19" s="72"/>
      <c r="B19" s="34" t="s">
        <v>93</v>
      </c>
      <c r="C19" s="35">
        <v>4</v>
      </c>
      <c r="D19" s="117"/>
      <c r="E19" s="23" t="s">
        <v>71</v>
      </c>
      <c r="F19" s="71">
        <v>39</v>
      </c>
      <c r="G19" s="43">
        <v>2</v>
      </c>
      <c r="H19" s="19" t="s">
        <v>1</v>
      </c>
      <c r="I19" s="29"/>
      <c r="J19" s="94"/>
      <c r="K19" s="91"/>
      <c r="L19" s="107"/>
      <c r="M19" s="24"/>
      <c r="N19" s="60"/>
    </row>
    <row r="20" spans="1:15" ht="17.100000000000001" customHeight="1">
      <c r="A20" s="72"/>
      <c r="B20" s="34" t="s">
        <v>94</v>
      </c>
      <c r="C20" s="35">
        <v>4</v>
      </c>
      <c r="D20" s="117"/>
      <c r="E20" s="23" t="s">
        <v>257</v>
      </c>
      <c r="F20" s="71">
        <v>87</v>
      </c>
      <c r="G20" s="43">
        <v>1</v>
      </c>
      <c r="H20" s="19" t="s">
        <v>1</v>
      </c>
      <c r="I20" s="29"/>
      <c r="J20" s="94"/>
      <c r="K20" s="91"/>
      <c r="L20" s="107"/>
      <c r="M20" s="24"/>
      <c r="N20" s="60"/>
    </row>
    <row r="21" spans="1:15" ht="17.100000000000001" customHeight="1">
      <c r="A21" s="72"/>
      <c r="B21" s="34" t="s">
        <v>95</v>
      </c>
      <c r="C21" s="35">
        <v>4</v>
      </c>
      <c r="D21" s="117"/>
      <c r="E21" s="23" t="s">
        <v>258</v>
      </c>
      <c r="F21" s="71">
        <v>68</v>
      </c>
      <c r="G21" s="43">
        <v>1</v>
      </c>
      <c r="H21" s="19" t="s">
        <v>1</v>
      </c>
      <c r="I21" s="29"/>
      <c r="J21" s="94"/>
      <c r="K21" s="91"/>
      <c r="L21" s="107"/>
      <c r="M21" s="24"/>
      <c r="N21" s="60"/>
    </row>
    <row r="22" spans="1:15" ht="17.100000000000001" customHeight="1" thickBot="1">
      <c r="A22" s="72"/>
      <c r="B22" s="34" t="s">
        <v>96</v>
      </c>
      <c r="C22" s="35">
        <v>4</v>
      </c>
      <c r="D22" s="117"/>
      <c r="E22" s="23" t="s">
        <v>107</v>
      </c>
      <c r="F22" s="71">
        <v>80</v>
      </c>
      <c r="G22" s="43">
        <v>1.5</v>
      </c>
      <c r="H22" s="19" t="s">
        <v>1</v>
      </c>
      <c r="I22" s="29"/>
      <c r="J22" s="95"/>
      <c r="K22" s="92"/>
      <c r="L22" s="108"/>
      <c r="M22" s="20"/>
      <c r="N22" s="60"/>
    </row>
    <row r="23" spans="1:15" ht="17.100000000000001" customHeight="1" thickTop="1">
      <c r="A23" s="72">
        <v>2</v>
      </c>
      <c r="B23" s="34" t="s">
        <v>17</v>
      </c>
      <c r="C23" s="35">
        <v>5</v>
      </c>
      <c r="D23" s="117" t="s">
        <v>132</v>
      </c>
      <c r="E23" s="23" t="s">
        <v>108</v>
      </c>
      <c r="F23" s="71">
        <v>59</v>
      </c>
      <c r="G23" s="43">
        <v>1.5</v>
      </c>
      <c r="H23" s="19" t="s">
        <v>1</v>
      </c>
      <c r="I23" s="29"/>
      <c r="J23" s="94"/>
      <c r="K23" s="91" t="s">
        <v>1</v>
      </c>
      <c r="L23" s="107"/>
      <c r="M23" s="51"/>
      <c r="N23" s="60"/>
    </row>
    <row r="24" spans="1:15" ht="17.100000000000001" customHeight="1">
      <c r="A24" s="72"/>
      <c r="B24" s="34" t="s">
        <v>18</v>
      </c>
      <c r="C24" s="35">
        <v>5</v>
      </c>
      <c r="D24" s="117"/>
      <c r="E24" s="23" t="s">
        <v>109</v>
      </c>
      <c r="F24" s="71">
        <v>64</v>
      </c>
      <c r="G24" s="43">
        <v>1</v>
      </c>
      <c r="H24" s="19" t="s">
        <v>1</v>
      </c>
      <c r="I24" s="29"/>
      <c r="J24" s="94"/>
      <c r="K24" s="91"/>
      <c r="L24" s="107"/>
      <c r="M24" s="24"/>
      <c r="N24" s="60"/>
    </row>
    <row r="25" spans="1:15" ht="17.100000000000001" customHeight="1">
      <c r="A25" s="72"/>
      <c r="B25" s="34" t="s">
        <v>19</v>
      </c>
      <c r="C25" s="35">
        <v>5</v>
      </c>
      <c r="D25" s="117"/>
      <c r="E25" s="23" t="s">
        <v>259</v>
      </c>
      <c r="F25" s="71">
        <v>77</v>
      </c>
      <c r="G25" s="43">
        <v>1</v>
      </c>
      <c r="H25" s="19" t="s">
        <v>1</v>
      </c>
      <c r="I25" s="29"/>
      <c r="J25" s="94"/>
      <c r="K25" s="91"/>
      <c r="L25" s="107"/>
      <c r="M25" s="24"/>
      <c r="N25" s="60"/>
    </row>
    <row r="26" spans="1:15" ht="17.100000000000001" customHeight="1" thickBot="1">
      <c r="A26" s="72"/>
      <c r="B26" s="34" t="s">
        <v>20</v>
      </c>
      <c r="C26" s="35">
        <v>5</v>
      </c>
      <c r="D26" s="117"/>
      <c r="E26" s="23" t="s">
        <v>110</v>
      </c>
      <c r="F26" s="71">
        <v>63</v>
      </c>
      <c r="G26" s="43">
        <v>2</v>
      </c>
      <c r="H26" s="19" t="s">
        <v>1</v>
      </c>
      <c r="I26" s="29"/>
      <c r="J26" s="95"/>
      <c r="K26" s="92"/>
      <c r="L26" s="108"/>
      <c r="M26" s="20"/>
      <c r="N26" s="60"/>
    </row>
    <row r="27" spans="1:15" ht="17.100000000000001" customHeight="1" thickTop="1" thickBot="1">
      <c r="A27" s="39">
        <v>3</v>
      </c>
      <c r="B27" s="34"/>
      <c r="C27" s="35">
        <v>20</v>
      </c>
      <c r="D27" s="10" t="s">
        <v>137</v>
      </c>
      <c r="E27" s="18" t="s">
        <v>111</v>
      </c>
      <c r="F27" s="71">
        <v>54</v>
      </c>
      <c r="G27" s="43">
        <v>15</v>
      </c>
      <c r="H27" s="19" t="s">
        <v>1</v>
      </c>
      <c r="I27" s="53"/>
      <c r="J27" s="54"/>
      <c r="K27" s="42" t="s">
        <v>1</v>
      </c>
      <c r="L27" s="58"/>
      <c r="M27" s="59"/>
      <c r="N27" s="60"/>
    </row>
    <row r="28" spans="1:15" ht="14.25" thickTop="1">
      <c r="B28" s="33"/>
      <c r="C28" s="8"/>
      <c r="D28" s="8"/>
      <c r="E28" s="9"/>
      <c r="F28" s="9"/>
      <c r="G28" s="9"/>
      <c r="H28" s="9"/>
      <c r="J28" s="9"/>
      <c r="K28" s="9"/>
      <c r="M28" s="9"/>
    </row>
    <row r="29" spans="1:15">
      <c r="F29" s="10" t="s">
        <v>12</v>
      </c>
      <c r="G29" s="11">
        <f>SUM(G5:G27)</f>
        <v>44.5</v>
      </c>
      <c r="H29" s="12" t="s">
        <v>1</v>
      </c>
      <c r="J29" s="13"/>
      <c r="K29" s="14"/>
      <c r="M29" s="14"/>
    </row>
    <row r="30" spans="1:15">
      <c r="F30" s="10" t="s">
        <v>13</v>
      </c>
      <c r="G30" s="15">
        <f>50-G29</f>
        <v>5.5</v>
      </c>
      <c r="H30" s="12" t="s">
        <v>1</v>
      </c>
      <c r="J30" s="13"/>
      <c r="K30" s="16"/>
      <c r="M30" s="60"/>
      <c r="N30" s="61"/>
      <c r="O30" s="60"/>
    </row>
    <row r="31" spans="1:15">
      <c r="K31" s="14"/>
      <c r="M31" s="60"/>
      <c r="N31" s="60"/>
      <c r="O31" s="60"/>
    </row>
    <row r="32" spans="1:15">
      <c r="K32" s="16"/>
      <c r="M32" s="60"/>
      <c r="N32" s="60"/>
      <c r="O32" s="60"/>
    </row>
    <row r="33" spans="11:15">
      <c r="K33" s="14"/>
      <c r="M33" s="62"/>
      <c r="N33" s="60"/>
      <c r="O33" s="60"/>
    </row>
    <row r="34" spans="11:15">
      <c r="K34" s="16"/>
      <c r="M34" s="16"/>
    </row>
    <row r="35" spans="11:15">
      <c r="K35" s="14"/>
      <c r="M35" s="14"/>
    </row>
    <row r="36" spans="11:15">
      <c r="K36" s="16"/>
      <c r="M36" s="16"/>
    </row>
    <row r="37" spans="11:15">
      <c r="K37" s="14"/>
      <c r="M37" s="14"/>
    </row>
    <row r="38" spans="11:15">
      <c r="K38" s="16"/>
      <c r="M38" s="16"/>
    </row>
    <row r="39" spans="11:15">
      <c r="K39" s="14"/>
      <c r="M39" s="14"/>
    </row>
    <row r="40" spans="11:15">
      <c r="K40" s="16"/>
      <c r="M40" s="16"/>
    </row>
    <row r="41" spans="11:15">
      <c r="K41" s="14"/>
      <c r="M41" s="14"/>
    </row>
    <row r="42" spans="11:15">
      <c r="K42" s="16"/>
      <c r="M42" s="16"/>
    </row>
    <row r="43" spans="11:15">
      <c r="K43" s="17"/>
      <c r="M43" s="14"/>
    </row>
    <row r="44" spans="11:15">
      <c r="K44" s="17"/>
      <c r="M44" s="17"/>
    </row>
    <row r="45" spans="11:15">
      <c r="K45" s="17"/>
      <c r="M45" s="14"/>
    </row>
    <row r="46" spans="11:15">
      <c r="K46" s="17"/>
      <c r="M46" s="16"/>
    </row>
    <row r="47" spans="11:15">
      <c r="K47" s="17"/>
      <c r="M47" s="14"/>
    </row>
    <row r="48" spans="11:15">
      <c r="K48" s="17"/>
      <c r="M48" s="16"/>
    </row>
    <row r="49" spans="11:13">
      <c r="K49" s="17"/>
      <c r="M49" s="14"/>
    </row>
    <row r="50" spans="11:13">
      <c r="M50" s="16"/>
    </row>
    <row r="51" spans="11:13">
      <c r="M51" s="14"/>
    </row>
  </sheetData>
  <mergeCells count="16">
    <mergeCell ref="A23:A26"/>
    <mergeCell ref="D23:D26"/>
    <mergeCell ref="J23:J26"/>
    <mergeCell ref="K23:K26"/>
    <mergeCell ref="L5:L22"/>
    <mergeCell ref="L23:L26"/>
    <mergeCell ref="A5:A22"/>
    <mergeCell ref="D5:D10"/>
    <mergeCell ref="D11:D22"/>
    <mergeCell ref="J5:J22"/>
    <mergeCell ref="K5:K22"/>
    <mergeCell ref="A1:B2"/>
    <mergeCell ref="D2:F2"/>
    <mergeCell ref="F3:H3"/>
    <mergeCell ref="G4:H4"/>
    <mergeCell ref="J4:K4"/>
  </mergeCells>
  <phoneticPr fontId="4"/>
  <pageMargins left="0.70866141732283472" right="0.70866141732283472" top="0.74803149606299213" bottom="0.74803149606299213" header="0.31496062992125984" footer="0.31496062992125984"/>
  <pageSetup paperSize="9" scale="94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7"/>
  <sheetViews>
    <sheetView zoomScaleNormal="100" workbookViewId="0">
      <selection sqref="A1:B2"/>
    </sheetView>
  </sheetViews>
  <sheetFormatPr defaultRowHeight="13.5"/>
  <cols>
    <col min="1" max="1" width="5.25" bestFit="1" customWidth="1"/>
    <col min="2" max="2" width="9" style="31"/>
    <col min="3" max="3" width="5.25" bestFit="1" customWidth="1"/>
    <col min="4" max="4" width="29.5" bestFit="1" customWidth="1"/>
    <col min="5" max="5" width="30.25" bestFit="1" customWidth="1"/>
    <col min="6" max="6" width="7.25" bestFit="1" customWidth="1"/>
    <col min="7" max="7" width="5.625" customWidth="1"/>
    <col min="8" max="8" width="3.375" bestFit="1" customWidth="1"/>
    <col min="9" max="9" width="8.375" customWidth="1"/>
    <col min="10" max="10" width="5.25" customWidth="1"/>
    <col min="11" max="11" width="4.25" customWidth="1"/>
    <col min="12" max="12" width="14.75" customWidth="1"/>
    <col min="13" max="13" width="13.5" customWidth="1"/>
  </cols>
  <sheetData>
    <row r="1" spans="1:14" ht="13.5" customHeight="1">
      <c r="A1" s="74" t="s">
        <v>52</v>
      </c>
      <c r="B1" s="75"/>
    </row>
    <row r="2" spans="1:14" ht="27" customHeight="1">
      <c r="A2" s="75"/>
      <c r="B2" s="75"/>
      <c r="D2" s="76" t="s">
        <v>0</v>
      </c>
      <c r="E2" s="77"/>
      <c r="F2" s="77"/>
      <c r="G2" s="1"/>
      <c r="H2" s="2" t="s">
        <v>1</v>
      </c>
      <c r="I2" s="25"/>
      <c r="K2" s="3" t="s">
        <v>2</v>
      </c>
      <c r="L2" s="3"/>
      <c r="M2" s="2"/>
    </row>
    <row r="3" spans="1:14">
      <c r="F3" s="78" t="s">
        <v>3</v>
      </c>
      <c r="G3" s="79"/>
      <c r="H3" s="79"/>
      <c r="I3" s="26"/>
    </row>
    <row r="4" spans="1:14" s="7" customFormat="1" ht="27.75" thickBot="1">
      <c r="A4" s="4" t="s">
        <v>4</v>
      </c>
      <c r="B4" s="32" t="s">
        <v>5</v>
      </c>
      <c r="C4" s="5" t="s">
        <v>6</v>
      </c>
      <c r="D4" s="5" t="s">
        <v>10</v>
      </c>
      <c r="E4" s="5" t="s">
        <v>11</v>
      </c>
      <c r="F4" s="5" t="s">
        <v>15</v>
      </c>
      <c r="G4" s="80" t="s">
        <v>7</v>
      </c>
      <c r="H4" s="81"/>
      <c r="I4" s="27" t="s">
        <v>16</v>
      </c>
      <c r="J4" s="88" t="s">
        <v>8</v>
      </c>
      <c r="K4" s="89"/>
      <c r="L4" s="6" t="s">
        <v>9</v>
      </c>
      <c r="M4" s="22" t="s">
        <v>14</v>
      </c>
    </row>
    <row r="5" spans="1:14" ht="17.100000000000001" customHeight="1" thickTop="1">
      <c r="A5" s="72">
        <v>1</v>
      </c>
      <c r="B5" s="34" t="s">
        <v>39</v>
      </c>
      <c r="C5" s="35">
        <v>2</v>
      </c>
      <c r="D5" s="117" t="s">
        <v>136</v>
      </c>
      <c r="E5" s="18" t="s">
        <v>252</v>
      </c>
      <c r="F5" s="71">
        <v>53</v>
      </c>
      <c r="G5" s="43">
        <v>0.5</v>
      </c>
      <c r="H5" s="19" t="s">
        <v>1</v>
      </c>
      <c r="I5" s="28"/>
      <c r="J5" s="93"/>
      <c r="K5" s="119" t="s">
        <v>1</v>
      </c>
      <c r="L5" s="109"/>
      <c r="M5" s="40"/>
      <c r="N5" s="60"/>
    </row>
    <row r="6" spans="1:14" ht="17.100000000000001" customHeight="1">
      <c r="A6" s="72"/>
      <c r="B6" s="34" t="s">
        <v>40</v>
      </c>
      <c r="C6" s="35">
        <v>2</v>
      </c>
      <c r="D6" s="117"/>
      <c r="E6" s="18" t="s">
        <v>112</v>
      </c>
      <c r="F6" s="71">
        <v>95</v>
      </c>
      <c r="G6" s="43">
        <v>0.5</v>
      </c>
      <c r="H6" s="19" t="s">
        <v>1</v>
      </c>
      <c r="I6" s="29"/>
      <c r="J6" s="94"/>
      <c r="K6" s="97"/>
      <c r="L6" s="110"/>
      <c r="M6" s="41"/>
      <c r="N6" s="60"/>
    </row>
    <row r="7" spans="1:14" ht="17.100000000000001" customHeight="1">
      <c r="A7" s="72"/>
      <c r="B7" s="34" t="s">
        <v>64</v>
      </c>
      <c r="C7" s="35">
        <v>2</v>
      </c>
      <c r="D7" s="117"/>
      <c r="E7" s="18" t="s">
        <v>253</v>
      </c>
      <c r="F7" s="71">
        <v>93</v>
      </c>
      <c r="G7" s="43">
        <v>0.5</v>
      </c>
      <c r="H7" s="19" t="s">
        <v>1</v>
      </c>
      <c r="I7" s="29"/>
      <c r="J7" s="94"/>
      <c r="K7" s="97"/>
      <c r="L7" s="110"/>
      <c r="M7" s="41"/>
      <c r="N7" s="60"/>
    </row>
    <row r="8" spans="1:14" ht="17.100000000000001" customHeight="1">
      <c r="A8" s="72"/>
      <c r="B8" s="34" t="s">
        <v>65</v>
      </c>
      <c r="C8" s="35">
        <v>2</v>
      </c>
      <c r="D8" s="117"/>
      <c r="E8" s="18" t="s">
        <v>113</v>
      </c>
      <c r="F8" s="71">
        <v>74</v>
      </c>
      <c r="G8" s="43">
        <v>0.5</v>
      </c>
      <c r="H8" s="19" t="s">
        <v>1</v>
      </c>
      <c r="I8" s="29"/>
      <c r="J8" s="94"/>
      <c r="K8" s="97"/>
      <c r="L8" s="110"/>
      <c r="M8" s="41"/>
      <c r="N8" s="60"/>
    </row>
    <row r="9" spans="1:14" ht="17.100000000000001" customHeight="1">
      <c r="A9" s="72"/>
      <c r="B9" s="34" t="s">
        <v>66</v>
      </c>
      <c r="C9" s="35">
        <v>2</v>
      </c>
      <c r="D9" s="117"/>
      <c r="E9" s="18" t="s">
        <v>254</v>
      </c>
      <c r="F9" s="71">
        <v>76</v>
      </c>
      <c r="G9" s="43">
        <v>0.5</v>
      </c>
      <c r="H9" s="19" t="s">
        <v>1</v>
      </c>
      <c r="I9" s="29"/>
      <c r="J9" s="94"/>
      <c r="K9" s="97"/>
      <c r="L9" s="110"/>
      <c r="M9" s="41"/>
      <c r="N9" s="60"/>
    </row>
    <row r="10" spans="1:14" ht="17.100000000000001" customHeight="1">
      <c r="A10" s="72"/>
      <c r="B10" s="34" t="s">
        <v>18</v>
      </c>
      <c r="C10" s="35">
        <v>5</v>
      </c>
      <c r="D10" s="117" t="s">
        <v>131</v>
      </c>
      <c r="E10" s="18" t="s">
        <v>114</v>
      </c>
      <c r="F10" s="71">
        <v>57</v>
      </c>
      <c r="G10" s="43">
        <v>1</v>
      </c>
      <c r="H10" s="19" t="s">
        <v>1</v>
      </c>
      <c r="I10" s="29"/>
      <c r="J10" s="94"/>
      <c r="K10" s="97"/>
      <c r="L10" s="110"/>
      <c r="M10" s="41"/>
      <c r="N10" s="60"/>
    </row>
    <row r="11" spans="1:14" ht="17.100000000000001" customHeight="1">
      <c r="A11" s="72"/>
      <c r="B11" s="34" t="s">
        <v>19</v>
      </c>
      <c r="C11" s="35">
        <v>5</v>
      </c>
      <c r="D11" s="117"/>
      <c r="E11" s="18" t="s">
        <v>115</v>
      </c>
      <c r="F11" s="71">
        <v>54</v>
      </c>
      <c r="G11" s="43">
        <v>2</v>
      </c>
      <c r="H11" s="19" t="s">
        <v>1</v>
      </c>
      <c r="I11" s="29"/>
      <c r="J11" s="94"/>
      <c r="K11" s="97"/>
      <c r="L11" s="110"/>
      <c r="M11" s="41"/>
      <c r="N11" s="60"/>
    </row>
    <row r="12" spans="1:14" ht="17.100000000000001" customHeight="1">
      <c r="A12" s="72"/>
      <c r="B12" s="34" t="s">
        <v>20</v>
      </c>
      <c r="C12" s="35">
        <v>5</v>
      </c>
      <c r="D12" s="117"/>
      <c r="E12" s="18" t="s">
        <v>116</v>
      </c>
      <c r="F12" s="71">
        <v>58</v>
      </c>
      <c r="G12" s="43">
        <v>1</v>
      </c>
      <c r="H12" s="19" t="s">
        <v>1</v>
      </c>
      <c r="I12" s="29"/>
      <c r="J12" s="94"/>
      <c r="K12" s="97"/>
      <c r="L12" s="110"/>
      <c r="M12" s="41"/>
      <c r="N12" s="60"/>
    </row>
    <row r="13" spans="1:14" ht="17.100000000000001" customHeight="1">
      <c r="A13" s="72"/>
      <c r="B13" s="34" t="s">
        <v>21</v>
      </c>
      <c r="C13" s="35">
        <v>5</v>
      </c>
      <c r="D13" s="117"/>
      <c r="E13" s="18" t="s">
        <v>117</v>
      </c>
      <c r="F13" s="71">
        <v>53</v>
      </c>
      <c r="G13" s="43">
        <v>1</v>
      </c>
      <c r="H13" s="19" t="s">
        <v>1</v>
      </c>
      <c r="I13" s="29"/>
      <c r="J13" s="94"/>
      <c r="K13" s="97"/>
      <c r="L13" s="110"/>
      <c r="M13" s="41"/>
      <c r="N13" s="60"/>
    </row>
    <row r="14" spans="1:14" ht="17.100000000000001" customHeight="1">
      <c r="A14" s="72"/>
      <c r="B14" s="34" t="s">
        <v>22</v>
      </c>
      <c r="C14" s="35">
        <v>10</v>
      </c>
      <c r="D14" s="117"/>
      <c r="E14" s="18" t="s">
        <v>118</v>
      </c>
      <c r="F14" s="71">
        <v>53</v>
      </c>
      <c r="G14" s="43">
        <v>2</v>
      </c>
      <c r="H14" s="19" t="s">
        <v>1</v>
      </c>
      <c r="I14" s="29"/>
      <c r="J14" s="94"/>
      <c r="K14" s="97"/>
      <c r="L14" s="110"/>
      <c r="M14" s="41"/>
      <c r="N14" s="60"/>
    </row>
    <row r="15" spans="1:14" ht="17.100000000000001" customHeight="1" thickBot="1">
      <c r="A15" s="72"/>
      <c r="B15" s="34" t="s">
        <v>28</v>
      </c>
      <c r="C15" s="35">
        <v>5</v>
      </c>
      <c r="D15" s="117"/>
      <c r="E15" s="23" t="s">
        <v>71</v>
      </c>
      <c r="F15" s="71">
        <v>41</v>
      </c>
      <c r="G15" s="43">
        <v>4</v>
      </c>
      <c r="H15" s="19" t="s">
        <v>1</v>
      </c>
      <c r="I15" s="29"/>
      <c r="J15" s="95"/>
      <c r="K15" s="98"/>
      <c r="L15" s="111"/>
      <c r="M15" s="42"/>
      <c r="N15" s="60"/>
    </row>
    <row r="16" spans="1:14" ht="17.100000000000001" customHeight="1" thickTop="1">
      <c r="A16" s="72">
        <v>2</v>
      </c>
      <c r="B16" s="34" t="s">
        <v>17</v>
      </c>
      <c r="C16" s="35">
        <v>5</v>
      </c>
      <c r="D16" s="117" t="s">
        <v>129</v>
      </c>
      <c r="E16" s="23" t="s">
        <v>260</v>
      </c>
      <c r="F16" s="71">
        <v>68</v>
      </c>
      <c r="G16" s="43">
        <v>2</v>
      </c>
      <c r="H16" s="19" t="s">
        <v>1</v>
      </c>
      <c r="I16" s="29"/>
      <c r="J16" s="99"/>
      <c r="K16" s="96" t="s">
        <v>1</v>
      </c>
      <c r="L16" s="109"/>
      <c r="M16" s="40"/>
      <c r="N16" s="60"/>
    </row>
    <row r="17" spans="1:15" ht="17.100000000000001" customHeight="1">
      <c r="A17" s="72"/>
      <c r="B17" s="34" t="s">
        <v>18</v>
      </c>
      <c r="C17" s="35">
        <v>5</v>
      </c>
      <c r="D17" s="117"/>
      <c r="E17" s="23" t="s">
        <v>119</v>
      </c>
      <c r="F17" s="71">
        <v>52</v>
      </c>
      <c r="G17" s="43">
        <v>2</v>
      </c>
      <c r="H17" s="19" t="s">
        <v>1</v>
      </c>
      <c r="I17" s="29"/>
      <c r="J17" s="94"/>
      <c r="K17" s="97"/>
      <c r="L17" s="110"/>
      <c r="M17" s="41"/>
      <c r="N17" s="60"/>
    </row>
    <row r="18" spans="1:15" ht="17.100000000000001" customHeight="1">
      <c r="A18" s="72"/>
      <c r="B18" s="34" t="s">
        <v>19</v>
      </c>
      <c r="C18" s="35">
        <v>5</v>
      </c>
      <c r="D18" s="117"/>
      <c r="E18" s="23" t="s">
        <v>257</v>
      </c>
      <c r="F18" s="71">
        <v>26</v>
      </c>
      <c r="G18" s="43">
        <v>2</v>
      </c>
      <c r="H18" s="19" t="s">
        <v>1</v>
      </c>
      <c r="I18" s="29"/>
      <c r="J18" s="94"/>
      <c r="K18" s="97"/>
      <c r="L18" s="110"/>
      <c r="M18" s="41"/>
      <c r="N18" s="60"/>
    </row>
    <row r="19" spans="1:15" ht="17.100000000000001" customHeight="1" thickBot="1">
      <c r="A19" s="72"/>
      <c r="B19" s="34" t="s">
        <v>20</v>
      </c>
      <c r="C19" s="35">
        <v>5</v>
      </c>
      <c r="D19" s="117"/>
      <c r="E19" s="23" t="s">
        <v>71</v>
      </c>
      <c r="F19" s="71">
        <v>68</v>
      </c>
      <c r="G19" s="43">
        <v>2</v>
      </c>
      <c r="H19" s="19" t="s">
        <v>1</v>
      </c>
      <c r="I19" s="29"/>
      <c r="J19" s="95"/>
      <c r="K19" s="98"/>
      <c r="L19" s="111"/>
      <c r="M19" s="42"/>
      <c r="N19" s="60"/>
    </row>
    <row r="20" spans="1:15" ht="17.100000000000001" customHeight="1" thickTop="1">
      <c r="A20" s="72">
        <v>3</v>
      </c>
      <c r="B20" s="34" t="s">
        <v>17</v>
      </c>
      <c r="C20" s="35">
        <v>5</v>
      </c>
      <c r="D20" s="117" t="s">
        <v>138</v>
      </c>
      <c r="E20" s="23" t="s">
        <v>120</v>
      </c>
      <c r="F20" s="71">
        <v>63</v>
      </c>
      <c r="G20" s="43">
        <v>2</v>
      </c>
      <c r="H20" s="19" t="s">
        <v>1</v>
      </c>
      <c r="I20" s="29"/>
      <c r="J20" s="99"/>
      <c r="K20" s="96" t="s">
        <v>1</v>
      </c>
      <c r="L20" s="112"/>
      <c r="M20" s="50"/>
      <c r="N20" s="60"/>
    </row>
    <row r="21" spans="1:15" ht="17.100000000000001" customHeight="1">
      <c r="A21" s="72"/>
      <c r="B21" s="34" t="s">
        <v>18</v>
      </c>
      <c r="C21" s="35">
        <v>10</v>
      </c>
      <c r="D21" s="117"/>
      <c r="E21" s="23" t="s">
        <v>121</v>
      </c>
      <c r="F21" s="71">
        <v>46</v>
      </c>
      <c r="G21" s="43">
        <v>2</v>
      </c>
      <c r="H21" s="19" t="s">
        <v>1</v>
      </c>
      <c r="I21" s="29"/>
      <c r="J21" s="94"/>
      <c r="K21" s="97"/>
      <c r="L21" s="110"/>
      <c r="M21" s="41"/>
      <c r="N21" s="60"/>
    </row>
    <row r="22" spans="1:15" ht="17.100000000000001" customHeight="1">
      <c r="A22" s="72"/>
      <c r="B22" s="34" t="s">
        <v>19</v>
      </c>
      <c r="C22" s="35">
        <v>5</v>
      </c>
      <c r="D22" s="117"/>
      <c r="E22" s="23" t="s">
        <v>115</v>
      </c>
      <c r="F22" s="71">
        <v>50</v>
      </c>
      <c r="G22" s="43">
        <v>3</v>
      </c>
      <c r="H22" s="19" t="s">
        <v>1</v>
      </c>
      <c r="I22" s="29"/>
      <c r="J22" s="94"/>
      <c r="K22" s="97"/>
      <c r="L22" s="110"/>
      <c r="M22" s="41"/>
      <c r="N22" s="60"/>
    </row>
    <row r="23" spans="1:15" ht="17.100000000000001" customHeight="1" thickBot="1">
      <c r="A23" s="72"/>
      <c r="B23" s="34" t="s">
        <v>20</v>
      </c>
      <c r="C23" s="35">
        <v>15</v>
      </c>
      <c r="D23" s="117"/>
      <c r="E23" s="18" t="s">
        <v>122</v>
      </c>
      <c r="F23" s="71">
        <v>56</v>
      </c>
      <c r="G23" s="43">
        <v>15</v>
      </c>
      <c r="H23" s="19" t="s">
        <v>1</v>
      </c>
      <c r="I23" s="53"/>
      <c r="J23" s="116"/>
      <c r="K23" s="120"/>
      <c r="L23" s="111"/>
      <c r="M23" s="42"/>
      <c r="N23" s="60"/>
    </row>
    <row r="24" spans="1:15" ht="14.25" thickTop="1">
      <c r="B24" s="33"/>
      <c r="C24" s="8"/>
      <c r="D24" s="8"/>
      <c r="E24" s="9"/>
      <c r="F24" s="9"/>
      <c r="G24" s="9"/>
      <c r="H24" s="9"/>
      <c r="J24" s="9"/>
      <c r="K24" s="9"/>
      <c r="M24" s="9"/>
    </row>
    <row r="25" spans="1:15">
      <c r="F25" s="10" t="s">
        <v>12</v>
      </c>
      <c r="G25" s="11">
        <f>SUM(G5:G23)</f>
        <v>43.5</v>
      </c>
      <c r="H25" s="12" t="s">
        <v>1</v>
      </c>
      <c r="J25" s="13"/>
      <c r="K25" s="14"/>
      <c r="M25" s="14"/>
    </row>
    <row r="26" spans="1:15">
      <c r="F26" s="10" t="s">
        <v>13</v>
      </c>
      <c r="G26" s="15">
        <f>50-G25</f>
        <v>6.5</v>
      </c>
      <c r="H26" s="12" t="s">
        <v>1</v>
      </c>
      <c r="J26" s="13"/>
      <c r="K26" s="16"/>
      <c r="M26" s="60"/>
      <c r="N26" s="61"/>
      <c r="O26" s="60"/>
    </row>
    <row r="27" spans="1:15">
      <c r="K27" s="14"/>
      <c r="M27" s="60"/>
      <c r="N27" s="60"/>
      <c r="O27" s="60"/>
    </row>
    <row r="28" spans="1:15">
      <c r="K28" s="16"/>
      <c r="M28" s="60"/>
      <c r="N28" s="60"/>
      <c r="O28" s="60"/>
    </row>
    <row r="29" spans="1:15">
      <c r="K29" s="14"/>
      <c r="M29" s="14"/>
    </row>
    <row r="30" spans="1:15">
      <c r="K30" s="16"/>
      <c r="M30" s="16"/>
    </row>
    <row r="31" spans="1:15">
      <c r="K31" s="14"/>
      <c r="M31" s="14"/>
    </row>
    <row r="32" spans="1:15">
      <c r="K32" s="16"/>
      <c r="M32" s="16"/>
    </row>
    <row r="33" spans="11:13">
      <c r="K33" s="14"/>
      <c r="M33" s="14"/>
    </row>
    <row r="34" spans="11:13">
      <c r="K34" s="16"/>
      <c r="M34" s="16"/>
    </row>
    <row r="35" spans="11:13">
      <c r="K35" s="14"/>
      <c r="M35" s="14"/>
    </row>
    <row r="36" spans="11:13">
      <c r="K36" s="16"/>
      <c r="M36" s="16"/>
    </row>
    <row r="37" spans="11:13">
      <c r="K37" s="14"/>
      <c r="M37" s="14"/>
    </row>
    <row r="38" spans="11:13">
      <c r="K38" s="16"/>
      <c r="M38" s="16"/>
    </row>
    <row r="39" spans="11:13">
      <c r="K39" s="17"/>
      <c r="M39" s="14"/>
    </row>
    <row r="40" spans="11:13">
      <c r="K40" s="17"/>
      <c r="M40" s="17"/>
    </row>
    <row r="41" spans="11:13">
      <c r="K41" s="17"/>
      <c r="M41" s="14"/>
    </row>
    <row r="42" spans="11:13">
      <c r="K42" s="17"/>
      <c r="M42" s="16"/>
    </row>
    <row r="43" spans="11:13">
      <c r="K43" s="17"/>
      <c r="M43" s="14"/>
    </row>
    <row r="44" spans="11:13">
      <c r="K44" s="17"/>
      <c r="M44" s="16"/>
    </row>
    <row r="45" spans="11:13">
      <c r="K45" s="17"/>
      <c r="M45" s="14"/>
    </row>
    <row r="46" spans="11:13">
      <c r="M46" s="16"/>
    </row>
    <row r="47" spans="11:13">
      <c r="M47" s="14"/>
    </row>
  </sheetData>
  <mergeCells count="21">
    <mergeCell ref="J20:J23"/>
    <mergeCell ref="K20:K23"/>
    <mergeCell ref="L5:L15"/>
    <mergeCell ref="L16:L19"/>
    <mergeCell ref="L20:L23"/>
    <mergeCell ref="J5:J15"/>
    <mergeCell ref="K5:K15"/>
    <mergeCell ref="J16:J19"/>
    <mergeCell ref="K16:K19"/>
    <mergeCell ref="A1:B2"/>
    <mergeCell ref="D2:F2"/>
    <mergeCell ref="F3:H3"/>
    <mergeCell ref="G4:H4"/>
    <mergeCell ref="J4:K4"/>
    <mergeCell ref="A16:A19"/>
    <mergeCell ref="A20:A23"/>
    <mergeCell ref="D5:D9"/>
    <mergeCell ref="D10:D15"/>
    <mergeCell ref="D16:D19"/>
    <mergeCell ref="D20:D23"/>
    <mergeCell ref="A5:A15"/>
  </mergeCells>
  <phoneticPr fontId="4"/>
  <pageMargins left="0.70866141732283472" right="0.70866141732283472" top="0.74803149606299213" bottom="0.74803149606299213" header="0.31496062992125984" footer="0.31496062992125984"/>
  <pageSetup paperSize="9" scale="9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8"/>
  <sheetViews>
    <sheetView zoomScaleNormal="100" workbookViewId="0">
      <selection sqref="A1:B2"/>
    </sheetView>
  </sheetViews>
  <sheetFormatPr defaultRowHeight="13.5"/>
  <cols>
    <col min="1" max="1" width="5.25" bestFit="1" customWidth="1"/>
    <col min="2" max="2" width="9" style="31"/>
    <col min="3" max="3" width="5.25" bestFit="1" customWidth="1"/>
    <col min="4" max="4" width="29.5" bestFit="1" customWidth="1"/>
    <col min="5" max="5" width="30.25" bestFit="1" customWidth="1"/>
    <col min="6" max="6" width="7.25" bestFit="1" customWidth="1"/>
    <col min="7" max="7" width="5.625" customWidth="1"/>
    <col min="8" max="8" width="3.375" bestFit="1" customWidth="1"/>
    <col min="9" max="9" width="8.375" customWidth="1"/>
    <col min="10" max="10" width="5.25" customWidth="1"/>
    <col min="11" max="11" width="4.25" customWidth="1"/>
    <col min="12" max="12" width="14.75" customWidth="1"/>
    <col min="13" max="13" width="13.5" customWidth="1"/>
  </cols>
  <sheetData>
    <row r="1" spans="1:14" ht="13.5" customHeight="1">
      <c r="A1" s="74" t="s">
        <v>42</v>
      </c>
      <c r="B1" s="75"/>
    </row>
    <row r="2" spans="1:14" ht="27" customHeight="1">
      <c r="A2" s="75"/>
      <c r="B2" s="75"/>
      <c r="D2" s="76" t="s">
        <v>0</v>
      </c>
      <c r="E2" s="77"/>
      <c r="F2" s="77"/>
      <c r="G2" s="1"/>
      <c r="H2" s="2" t="s">
        <v>1</v>
      </c>
      <c r="I2" s="25"/>
      <c r="K2" s="3" t="s">
        <v>2</v>
      </c>
      <c r="L2" s="3"/>
      <c r="M2" s="2"/>
    </row>
    <row r="3" spans="1:14">
      <c r="F3" s="78" t="s">
        <v>38</v>
      </c>
      <c r="G3" s="79"/>
      <c r="H3" s="79"/>
      <c r="I3" s="26"/>
    </row>
    <row r="4" spans="1:14" s="7" customFormat="1" ht="27.75" thickBot="1">
      <c r="A4" s="4" t="s">
        <v>4</v>
      </c>
      <c r="B4" s="32" t="s">
        <v>5</v>
      </c>
      <c r="C4" s="5" t="s">
        <v>6</v>
      </c>
      <c r="D4" s="5" t="s">
        <v>10</v>
      </c>
      <c r="E4" s="5" t="s">
        <v>11</v>
      </c>
      <c r="F4" s="5" t="s">
        <v>15</v>
      </c>
      <c r="G4" s="80" t="s">
        <v>7</v>
      </c>
      <c r="H4" s="81"/>
      <c r="I4" s="27" t="s">
        <v>16</v>
      </c>
      <c r="J4" s="88" t="s">
        <v>8</v>
      </c>
      <c r="K4" s="89"/>
      <c r="L4" s="6" t="s">
        <v>9</v>
      </c>
      <c r="M4" s="22" t="s">
        <v>14</v>
      </c>
    </row>
    <row r="5" spans="1:14" ht="17.100000000000001" customHeight="1" thickTop="1">
      <c r="A5" s="72">
        <v>1</v>
      </c>
      <c r="B5" s="34" t="s">
        <v>17</v>
      </c>
      <c r="C5" s="35">
        <v>5</v>
      </c>
      <c r="D5" s="117" t="s">
        <v>126</v>
      </c>
      <c r="E5" s="18" t="s">
        <v>157</v>
      </c>
      <c r="F5" s="47">
        <v>74</v>
      </c>
      <c r="G5" s="43">
        <v>4.5</v>
      </c>
      <c r="H5" s="19" t="s">
        <v>1</v>
      </c>
      <c r="I5" s="28"/>
      <c r="J5" s="93"/>
      <c r="K5" s="119" t="s">
        <v>139</v>
      </c>
      <c r="L5" s="109"/>
      <c r="M5" s="40"/>
      <c r="N5" s="60"/>
    </row>
    <row r="6" spans="1:14" ht="17.100000000000001" customHeight="1">
      <c r="A6" s="72"/>
      <c r="B6" s="34" t="s">
        <v>18</v>
      </c>
      <c r="C6" s="35">
        <v>5</v>
      </c>
      <c r="D6" s="117"/>
      <c r="E6" s="18" t="s">
        <v>231</v>
      </c>
      <c r="F6" s="47">
        <v>78</v>
      </c>
      <c r="G6" s="43">
        <v>1</v>
      </c>
      <c r="H6" s="19" t="s">
        <v>1</v>
      </c>
      <c r="I6" s="29"/>
      <c r="J6" s="94"/>
      <c r="K6" s="97"/>
      <c r="L6" s="110"/>
      <c r="M6" s="41"/>
      <c r="N6" s="60"/>
    </row>
    <row r="7" spans="1:14" ht="17.100000000000001" customHeight="1">
      <c r="A7" s="72"/>
      <c r="B7" s="34" t="s">
        <v>19</v>
      </c>
      <c r="C7" s="35">
        <v>10</v>
      </c>
      <c r="D7" s="117"/>
      <c r="E7" s="18" t="s">
        <v>158</v>
      </c>
      <c r="F7" s="47">
        <v>30</v>
      </c>
      <c r="G7" s="43">
        <v>2.5</v>
      </c>
      <c r="H7" s="19" t="s">
        <v>1</v>
      </c>
      <c r="I7" s="29"/>
      <c r="J7" s="94"/>
      <c r="K7" s="97"/>
      <c r="L7" s="110"/>
      <c r="M7" s="41"/>
      <c r="N7" s="60"/>
    </row>
    <row r="8" spans="1:14" ht="17.100000000000001" customHeight="1">
      <c r="A8" s="72"/>
      <c r="B8" s="34" t="s">
        <v>20</v>
      </c>
      <c r="C8" s="35">
        <v>10</v>
      </c>
      <c r="D8" s="117"/>
      <c r="E8" s="18" t="s">
        <v>245</v>
      </c>
      <c r="F8" s="47">
        <v>50</v>
      </c>
      <c r="G8" s="43">
        <v>2.5</v>
      </c>
      <c r="H8" s="19" t="s">
        <v>1</v>
      </c>
      <c r="I8" s="29"/>
      <c r="J8" s="94"/>
      <c r="K8" s="97"/>
      <c r="L8" s="110"/>
      <c r="M8" s="41"/>
      <c r="N8" s="60"/>
    </row>
    <row r="9" spans="1:14" ht="17.100000000000001" customHeight="1">
      <c r="A9" s="72"/>
      <c r="B9" s="34" t="s">
        <v>21</v>
      </c>
      <c r="C9" s="35">
        <v>10</v>
      </c>
      <c r="D9" s="117"/>
      <c r="E9" s="18" t="s">
        <v>159</v>
      </c>
      <c r="F9" s="47">
        <v>39</v>
      </c>
      <c r="G9" s="43">
        <v>2.5</v>
      </c>
      <c r="H9" s="19" t="s">
        <v>1</v>
      </c>
      <c r="I9" s="29"/>
      <c r="J9" s="94"/>
      <c r="K9" s="97"/>
      <c r="L9" s="110"/>
      <c r="M9" s="41"/>
      <c r="N9" s="60"/>
    </row>
    <row r="10" spans="1:14" ht="17.100000000000001" customHeight="1" thickBot="1">
      <c r="A10" s="72"/>
      <c r="B10" s="34" t="s">
        <v>22</v>
      </c>
      <c r="C10" s="35">
        <v>10</v>
      </c>
      <c r="D10" s="117"/>
      <c r="E10" s="18" t="s">
        <v>160</v>
      </c>
      <c r="F10" s="47">
        <v>71</v>
      </c>
      <c r="G10" s="43">
        <v>1</v>
      </c>
      <c r="H10" s="19" t="s">
        <v>1</v>
      </c>
      <c r="I10" s="29"/>
      <c r="J10" s="95"/>
      <c r="K10" s="98"/>
      <c r="L10" s="111"/>
      <c r="M10" s="20"/>
      <c r="N10" s="60"/>
    </row>
    <row r="11" spans="1:14" ht="17.100000000000001" customHeight="1" thickTop="1">
      <c r="A11" s="72">
        <v>2</v>
      </c>
      <c r="B11" s="34" t="s">
        <v>17</v>
      </c>
      <c r="C11" s="35">
        <v>3</v>
      </c>
      <c r="D11" s="117" t="s">
        <v>134</v>
      </c>
      <c r="E11" s="18" t="s">
        <v>246</v>
      </c>
      <c r="F11" s="47">
        <v>75</v>
      </c>
      <c r="G11" s="43">
        <v>0.4</v>
      </c>
      <c r="H11" s="19" t="s">
        <v>1</v>
      </c>
      <c r="I11" s="29"/>
      <c r="J11" s="99"/>
      <c r="K11" s="96" t="s">
        <v>139</v>
      </c>
      <c r="L11" s="113"/>
      <c r="M11" s="21"/>
      <c r="N11" s="60"/>
    </row>
    <row r="12" spans="1:14" ht="17.100000000000001" customHeight="1">
      <c r="A12" s="72"/>
      <c r="B12" s="34" t="s">
        <v>18</v>
      </c>
      <c r="C12" s="35">
        <v>3</v>
      </c>
      <c r="D12" s="117"/>
      <c r="E12" s="18" t="s">
        <v>247</v>
      </c>
      <c r="F12" s="47">
        <v>75</v>
      </c>
      <c r="G12" s="43">
        <v>0.4</v>
      </c>
      <c r="H12" s="19" t="s">
        <v>1</v>
      </c>
      <c r="I12" s="29"/>
      <c r="J12" s="94"/>
      <c r="K12" s="97"/>
      <c r="L12" s="114"/>
      <c r="M12" s="24"/>
      <c r="N12" s="60"/>
    </row>
    <row r="13" spans="1:14" ht="17.100000000000001" customHeight="1">
      <c r="A13" s="72"/>
      <c r="B13" s="34" t="s">
        <v>19</v>
      </c>
      <c r="C13" s="35">
        <v>3</v>
      </c>
      <c r="D13" s="117"/>
      <c r="E13" s="23" t="s">
        <v>228</v>
      </c>
      <c r="F13" s="47">
        <v>40</v>
      </c>
      <c r="G13" s="43">
        <v>0.4</v>
      </c>
      <c r="H13" s="19" t="s">
        <v>1</v>
      </c>
      <c r="I13" s="29"/>
      <c r="J13" s="94"/>
      <c r="K13" s="97"/>
      <c r="L13" s="114"/>
      <c r="M13" s="24"/>
      <c r="N13" s="60"/>
    </row>
    <row r="14" spans="1:14" ht="17.100000000000001" customHeight="1">
      <c r="A14" s="72"/>
      <c r="B14" s="34" t="s">
        <v>20</v>
      </c>
      <c r="C14" s="35">
        <v>3</v>
      </c>
      <c r="D14" s="117"/>
      <c r="E14" s="23" t="s">
        <v>227</v>
      </c>
      <c r="F14" s="47">
        <v>89</v>
      </c>
      <c r="G14" s="43">
        <v>0.4</v>
      </c>
      <c r="H14" s="19" t="s">
        <v>1</v>
      </c>
      <c r="I14" s="29"/>
      <c r="J14" s="94"/>
      <c r="K14" s="97"/>
      <c r="L14" s="114"/>
      <c r="M14" s="24"/>
      <c r="N14" s="60"/>
    </row>
    <row r="15" spans="1:14" ht="17.100000000000001" customHeight="1" thickBot="1">
      <c r="A15" s="72"/>
      <c r="B15" s="34" t="s">
        <v>21</v>
      </c>
      <c r="C15" s="35">
        <v>3</v>
      </c>
      <c r="D15" s="117"/>
      <c r="E15" s="23" t="s">
        <v>161</v>
      </c>
      <c r="F15" s="47">
        <v>87</v>
      </c>
      <c r="G15" s="43">
        <v>0.4</v>
      </c>
      <c r="H15" s="19" t="s">
        <v>1</v>
      </c>
      <c r="I15" s="29"/>
      <c r="J15" s="95"/>
      <c r="K15" s="98"/>
      <c r="L15" s="115"/>
      <c r="M15" s="20"/>
      <c r="N15" s="60"/>
    </row>
    <row r="16" spans="1:14" ht="17.100000000000001" customHeight="1" thickTop="1">
      <c r="A16" s="72">
        <v>3</v>
      </c>
      <c r="B16" s="34" t="s">
        <v>23</v>
      </c>
      <c r="C16" s="35">
        <v>4</v>
      </c>
      <c r="D16" s="117" t="s">
        <v>134</v>
      </c>
      <c r="E16" s="23" t="s">
        <v>162</v>
      </c>
      <c r="F16" s="47">
        <v>75</v>
      </c>
      <c r="G16" s="43">
        <v>0.5</v>
      </c>
      <c r="H16" s="19" t="s">
        <v>1</v>
      </c>
      <c r="I16" s="29"/>
      <c r="J16" s="99"/>
      <c r="K16" s="96" t="s">
        <v>139</v>
      </c>
      <c r="L16" s="113"/>
      <c r="M16" s="21"/>
      <c r="N16" s="60"/>
    </row>
    <row r="17" spans="1:14" ht="17.100000000000001" customHeight="1">
      <c r="A17" s="72"/>
      <c r="B17" s="34" t="s">
        <v>24</v>
      </c>
      <c r="C17" s="35">
        <v>4</v>
      </c>
      <c r="D17" s="117"/>
      <c r="E17" s="23" t="s">
        <v>163</v>
      </c>
      <c r="F17" s="47">
        <v>53</v>
      </c>
      <c r="G17" s="43">
        <v>0.5</v>
      </c>
      <c r="H17" s="19" t="s">
        <v>1</v>
      </c>
      <c r="I17" s="29"/>
      <c r="J17" s="94"/>
      <c r="K17" s="97"/>
      <c r="L17" s="114"/>
      <c r="M17" s="24"/>
      <c r="N17" s="60"/>
    </row>
    <row r="18" spans="1:14" ht="17.100000000000001" customHeight="1">
      <c r="A18" s="72"/>
      <c r="B18" s="34" t="s">
        <v>18</v>
      </c>
      <c r="C18" s="35">
        <v>4</v>
      </c>
      <c r="D18" s="117"/>
      <c r="E18" s="23" t="s">
        <v>164</v>
      </c>
      <c r="F18" s="47">
        <v>88</v>
      </c>
      <c r="G18" s="43">
        <v>0.5</v>
      </c>
      <c r="H18" s="19" t="s">
        <v>1</v>
      </c>
      <c r="I18" s="29"/>
      <c r="J18" s="94"/>
      <c r="K18" s="97"/>
      <c r="L18" s="114"/>
      <c r="M18" s="24"/>
      <c r="N18" s="60"/>
    </row>
    <row r="19" spans="1:14" ht="17.100000000000001" customHeight="1" thickBot="1">
      <c r="A19" s="72"/>
      <c r="B19" s="34" t="s">
        <v>19</v>
      </c>
      <c r="C19" s="35">
        <v>4</v>
      </c>
      <c r="D19" s="117"/>
      <c r="E19" s="23" t="s">
        <v>229</v>
      </c>
      <c r="F19" s="47">
        <v>52</v>
      </c>
      <c r="G19" s="43">
        <v>0.5</v>
      </c>
      <c r="H19" s="19" t="s">
        <v>1</v>
      </c>
      <c r="I19" s="29"/>
      <c r="J19" s="95"/>
      <c r="K19" s="98"/>
      <c r="L19" s="115"/>
      <c r="M19" s="20"/>
      <c r="N19" s="60"/>
    </row>
    <row r="20" spans="1:14" ht="17.100000000000001" customHeight="1" thickTop="1">
      <c r="A20" s="72">
        <v>4</v>
      </c>
      <c r="B20" s="34" t="s">
        <v>17</v>
      </c>
      <c r="C20" s="35">
        <v>3</v>
      </c>
      <c r="D20" s="118" t="s">
        <v>133</v>
      </c>
      <c r="E20" s="23" t="s">
        <v>165</v>
      </c>
      <c r="F20" s="47">
        <v>62</v>
      </c>
      <c r="G20" s="43">
        <v>0.5</v>
      </c>
      <c r="H20" s="19" t="s">
        <v>1</v>
      </c>
      <c r="I20" s="29"/>
      <c r="J20" s="99"/>
      <c r="K20" s="96" t="s">
        <v>139</v>
      </c>
      <c r="L20" s="113"/>
      <c r="M20" s="21"/>
      <c r="N20" s="60"/>
    </row>
    <row r="21" spans="1:14" ht="17.100000000000001" customHeight="1">
      <c r="A21" s="72"/>
      <c r="B21" s="34" t="s">
        <v>18</v>
      </c>
      <c r="C21" s="35">
        <v>3</v>
      </c>
      <c r="D21" s="118"/>
      <c r="E21" s="23" t="s">
        <v>166</v>
      </c>
      <c r="F21" s="47">
        <v>81</v>
      </c>
      <c r="G21" s="43">
        <v>0.5</v>
      </c>
      <c r="H21" s="19" t="s">
        <v>1</v>
      </c>
      <c r="I21" s="29"/>
      <c r="J21" s="94"/>
      <c r="K21" s="97"/>
      <c r="L21" s="114"/>
      <c r="M21" s="24"/>
      <c r="N21" s="60"/>
    </row>
    <row r="22" spans="1:14" ht="17.100000000000001" customHeight="1" thickBot="1">
      <c r="A22" s="72"/>
      <c r="B22" s="34" t="s">
        <v>19</v>
      </c>
      <c r="C22" s="35">
        <v>3</v>
      </c>
      <c r="D22" s="118"/>
      <c r="E22" s="23" t="s">
        <v>167</v>
      </c>
      <c r="F22" s="47">
        <v>85</v>
      </c>
      <c r="G22" s="43">
        <v>0.5</v>
      </c>
      <c r="H22" s="19" t="s">
        <v>1</v>
      </c>
      <c r="I22" s="29"/>
      <c r="J22" s="95"/>
      <c r="K22" s="98"/>
      <c r="L22" s="115"/>
      <c r="M22" s="20"/>
      <c r="N22" s="60"/>
    </row>
    <row r="23" spans="1:14" ht="17.100000000000001" customHeight="1" thickTop="1">
      <c r="A23" s="72">
        <v>5</v>
      </c>
      <c r="B23" s="34" t="s">
        <v>17</v>
      </c>
      <c r="C23" s="35">
        <v>5</v>
      </c>
      <c r="D23" s="118" t="s">
        <v>137</v>
      </c>
      <c r="E23" s="23" t="s">
        <v>168</v>
      </c>
      <c r="F23" s="47">
        <v>64</v>
      </c>
      <c r="G23" s="43">
        <v>1</v>
      </c>
      <c r="H23" s="19" t="s">
        <v>1</v>
      </c>
      <c r="I23" s="29"/>
      <c r="J23" s="99"/>
      <c r="K23" s="96" t="s">
        <v>139</v>
      </c>
      <c r="L23" s="113"/>
      <c r="M23" s="21"/>
      <c r="N23" s="60"/>
    </row>
    <row r="24" spans="1:14" ht="17.100000000000001" customHeight="1" thickBot="1">
      <c r="A24" s="72"/>
      <c r="B24" s="34" t="s">
        <v>18</v>
      </c>
      <c r="C24" s="35">
        <v>5</v>
      </c>
      <c r="D24" s="118"/>
      <c r="E24" s="18" t="s">
        <v>169</v>
      </c>
      <c r="F24" s="47">
        <v>58</v>
      </c>
      <c r="G24" s="43">
        <v>1</v>
      </c>
      <c r="H24" s="30" t="s">
        <v>1</v>
      </c>
      <c r="I24" s="53"/>
      <c r="J24" s="116"/>
      <c r="K24" s="120"/>
      <c r="L24" s="115"/>
      <c r="M24" s="20"/>
      <c r="N24" s="60"/>
    </row>
    <row r="25" spans="1:14" ht="14.25" thickTop="1">
      <c r="B25" s="33"/>
      <c r="C25" s="8"/>
      <c r="D25" s="8"/>
      <c r="E25" s="9"/>
      <c r="F25" s="9"/>
      <c r="G25" s="9"/>
      <c r="H25" s="9"/>
      <c r="J25" s="9"/>
      <c r="K25" s="9"/>
      <c r="M25" s="9"/>
    </row>
    <row r="26" spans="1:14">
      <c r="F26" s="10" t="s">
        <v>12</v>
      </c>
      <c r="G26" s="11">
        <f>SUM(G5:G24)</f>
        <v>21.5</v>
      </c>
      <c r="H26" s="12" t="s">
        <v>1</v>
      </c>
      <c r="J26" s="13"/>
      <c r="K26" s="14"/>
      <c r="M26" s="14"/>
    </row>
    <row r="27" spans="1:14">
      <c r="F27" s="10" t="s">
        <v>13</v>
      </c>
      <c r="G27" s="15">
        <f>25-G26</f>
        <v>3.5</v>
      </c>
      <c r="H27" s="12" t="s">
        <v>1</v>
      </c>
      <c r="J27" s="13"/>
      <c r="K27" s="16"/>
      <c r="M27" s="60"/>
      <c r="N27" s="61"/>
    </row>
    <row r="28" spans="1:14">
      <c r="K28" s="14"/>
      <c r="M28" s="60"/>
      <c r="N28" s="60"/>
    </row>
    <row r="29" spans="1:14">
      <c r="K29" s="16"/>
      <c r="M29" s="60"/>
      <c r="N29" s="60"/>
    </row>
    <row r="30" spans="1:14">
      <c r="K30" s="14"/>
      <c r="M30" s="14"/>
    </row>
    <row r="31" spans="1:14">
      <c r="K31" s="16"/>
      <c r="M31" s="16"/>
    </row>
    <row r="32" spans="1:14">
      <c r="K32" s="14"/>
      <c r="M32" s="14"/>
    </row>
    <row r="33" spans="11:13">
      <c r="K33" s="16"/>
      <c r="M33" s="16"/>
    </row>
    <row r="34" spans="11:13">
      <c r="K34" s="14"/>
      <c r="M34" s="14"/>
    </row>
    <row r="35" spans="11:13">
      <c r="K35" s="16"/>
      <c r="M35" s="16"/>
    </row>
    <row r="36" spans="11:13">
      <c r="K36" s="14"/>
      <c r="M36" s="14"/>
    </row>
    <row r="37" spans="11:13">
      <c r="K37" s="16"/>
      <c r="M37" s="16"/>
    </row>
    <row r="38" spans="11:13">
      <c r="K38" s="14"/>
      <c r="M38" s="14"/>
    </row>
    <row r="39" spans="11:13">
      <c r="K39" s="16"/>
      <c r="M39" s="16"/>
    </row>
    <row r="40" spans="11:13">
      <c r="K40" s="17"/>
      <c r="M40" s="14"/>
    </row>
    <row r="41" spans="11:13">
      <c r="K41" s="17"/>
      <c r="M41" s="17"/>
    </row>
    <row r="42" spans="11:13">
      <c r="K42" s="17"/>
      <c r="M42" s="14"/>
    </row>
    <row r="43" spans="11:13">
      <c r="K43" s="17"/>
      <c r="M43" s="16"/>
    </row>
    <row r="44" spans="11:13">
      <c r="K44" s="17"/>
      <c r="M44" s="14"/>
    </row>
    <row r="45" spans="11:13">
      <c r="K45" s="17"/>
      <c r="M45" s="16"/>
    </row>
    <row r="46" spans="11:13">
      <c r="K46" s="17"/>
      <c r="M46" s="14"/>
    </row>
    <row r="47" spans="11:13">
      <c r="M47" s="16"/>
    </row>
    <row r="48" spans="11:13">
      <c r="M48" s="14"/>
    </row>
  </sheetData>
  <mergeCells count="30">
    <mergeCell ref="K5:K10"/>
    <mergeCell ref="K11:K15"/>
    <mergeCell ref="K16:K19"/>
    <mergeCell ref="K20:K22"/>
    <mergeCell ref="K23:K24"/>
    <mergeCell ref="J11:J15"/>
    <mergeCell ref="J16:J19"/>
    <mergeCell ref="J20:J22"/>
    <mergeCell ref="J23:J24"/>
    <mergeCell ref="A5:A10"/>
    <mergeCell ref="A11:A15"/>
    <mergeCell ref="D5:D10"/>
    <mergeCell ref="D11:D15"/>
    <mergeCell ref="J5:J10"/>
    <mergeCell ref="A16:A19"/>
    <mergeCell ref="A20:A22"/>
    <mergeCell ref="A23:A24"/>
    <mergeCell ref="D16:D19"/>
    <mergeCell ref="D20:D22"/>
    <mergeCell ref="D23:D24"/>
    <mergeCell ref="A1:B2"/>
    <mergeCell ref="D2:F2"/>
    <mergeCell ref="F3:H3"/>
    <mergeCell ref="G4:H4"/>
    <mergeCell ref="J4:K4"/>
    <mergeCell ref="L5:L10"/>
    <mergeCell ref="L11:L15"/>
    <mergeCell ref="L16:L19"/>
    <mergeCell ref="L20:L22"/>
    <mergeCell ref="L23:L24"/>
  </mergeCells>
  <phoneticPr fontId="4"/>
  <pageMargins left="0.70866141732283472" right="0.70866141732283472" top="0.74803149606299213" bottom="0.74803149606299213" header="0.31496062992125984" footer="0.31496062992125984"/>
  <pageSetup paperSize="9" scale="9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8"/>
  <sheetViews>
    <sheetView zoomScaleNormal="100" workbookViewId="0">
      <selection sqref="A1:B2"/>
    </sheetView>
  </sheetViews>
  <sheetFormatPr defaultRowHeight="13.5"/>
  <cols>
    <col min="1" max="1" width="5.25" bestFit="1" customWidth="1"/>
    <col min="2" max="2" width="9" style="31"/>
    <col min="3" max="3" width="5.25" bestFit="1" customWidth="1"/>
    <col min="4" max="4" width="29.5" bestFit="1" customWidth="1"/>
    <col min="5" max="5" width="30.25" bestFit="1" customWidth="1"/>
    <col min="6" max="6" width="7.25" bestFit="1" customWidth="1"/>
    <col min="7" max="7" width="5.625" customWidth="1"/>
    <col min="8" max="8" width="3.375" bestFit="1" customWidth="1"/>
    <col min="9" max="9" width="8.375" customWidth="1"/>
    <col min="10" max="10" width="5.25" customWidth="1"/>
    <col min="11" max="11" width="4.25" customWidth="1"/>
    <col min="12" max="12" width="14.75" customWidth="1"/>
    <col min="13" max="13" width="13.5" customWidth="1"/>
  </cols>
  <sheetData>
    <row r="1" spans="1:14" ht="13.5" customHeight="1">
      <c r="A1" s="74" t="s">
        <v>43</v>
      </c>
      <c r="B1" s="75"/>
    </row>
    <row r="2" spans="1:14" ht="27" customHeight="1">
      <c r="A2" s="75"/>
      <c r="B2" s="75"/>
      <c r="D2" s="76" t="s">
        <v>0</v>
      </c>
      <c r="E2" s="77"/>
      <c r="F2" s="77"/>
      <c r="G2" s="1"/>
      <c r="H2" s="2" t="s">
        <v>1</v>
      </c>
      <c r="I2" s="25"/>
      <c r="K2" s="3" t="s">
        <v>2</v>
      </c>
      <c r="L2" s="3"/>
      <c r="M2" s="2"/>
    </row>
    <row r="3" spans="1:14">
      <c r="F3" s="78" t="s">
        <v>38</v>
      </c>
      <c r="G3" s="79"/>
      <c r="H3" s="79"/>
      <c r="I3" s="26"/>
    </row>
    <row r="4" spans="1:14" s="7" customFormat="1" ht="27.75" thickBot="1">
      <c r="A4" s="4" t="s">
        <v>4</v>
      </c>
      <c r="B4" s="32" t="s">
        <v>5</v>
      </c>
      <c r="C4" s="5" t="s">
        <v>6</v>
      </c>
      <c r="D4" s="5" t="s">
        <v>10</v>
      </c>
      <c r="E4" s="5" t="s">
        <v>11</v>
      </c>
      <c r="F4" s="5" t="s">
        <v>15</v>
      </c>
      <c r="G4" s="80" t="s">
        <v>7</v>
      </c>
      <c r="H4" s="81"/>
      <c r="I4" s="27" t="s">
        <v>16</v>
      </c>
      <c r="J4" s="88" t="s">
        <v>8</v>
      </c>
      <c r="K4" s="89"/>
      <c r="L4" s="22" t="s">
        <v>9</v>
      </c>
      <c r="M4" s="22" t="s">
        <v>14</v>
      </c>
    </row>
    <row r="5" spans="1:14" ht="17.100000000000001" customHeight="1" thickTop="1">
      <c r="A5" s="72">
        <v>1</v>
      </c>
      <c r="B5" s="34" t="s">
        <v>17</v>
      </c>
      <c r="C5" s="35">
        <v>10</v>
      </c>
      <c r="D5" s="117" t="s">
        <v>124</v>
      </c>
      <c r="E5" s="18" t="s">
        <v>170</v>
      </c>
      <c r="F5" s="63">
        <v>54</v>
      </c>
      <c r="G5" s="43">
        <v>4</v>
      </c>
      <c r="H5" s="19" t="s">
        <v>1</v>
      </c>
      <c r="I5" s="28"/>
      <c r="J5" s="93"/>
      <c r="K5" s="119" t="s">
        <v>139</v>
      </c>
      <c r="L5" s="109"/>
      <c r="M5" s="40"/>
      <c r="N5" s="60"/>
    </row>
    <row r="6" spans="1:14" ht="17.100000000000001" customHeight="1">
      <c r="A6" s="72"/>
      <c r="B6" s="34" t="s">
        <v>18</v>
      </c>
      <c r="C6" s="35">
        <v>10</v>
      </c>
      <c r="D6" s="117"/>
      <c r="E6" s="18" t="s">
        <v>171</v>
      </c>
      <c r="F6" s="63">
        <v>29</v>
      </c>
      <c r="G6" s="43">
        <v>3</v>
      </c>
      <c r="H6" s="19" t="s">
        <v>1</v>
      </c>
      <c r="I6" s="29"/>
      <c r="J6" s="94"/>
      <c r="K6" s="97"/>
      <c r="L6" s="110"/>
      <c r="M6" s="41"/>
      <c r="N6" s="60"/>
    </row>
    <row r="7" spans="1:14" ht="17.100000000000001" customHeight="1">
      <c r="A7" s="72"/>
      <c r="B7" s="34" t="s">
        <v>19</v>
      </c>
      <c r="C7" s="35">
        <v>5</v>
      </c>
      <c r="D7" s="117"/>
      <c r="E7" s="18" t="s">
        <v>231</v>
      </c>
      <c r="F7" s="63">
        <v>74</v>
      </c>
      <c r="G7" s="43">
        <v>1</v>
      </c>
      <c r="H7" s="19" t="s">
        <v>1</v>
      </c>
      <c r="I7" s="29"/>
      <c r="J7" s="94"/>
      <c r="K7" s="97"/>
      <c r="L7" s="110"/>
      <c r="M7" s="50"/>
      <c r="N7" s="60"/>
    </row>
    <row r="8" spans="1:14" ht="17.100000000000001" customHeight="1">
      <c r="A8" s="72"/>
      <c r="B8" s="34" t="s">
        <v>20</v>
      </c>
      <c r="C8" s="35">
        <v>10</v>
      </c>
      <c r="D8" s="117"/>
      <c r="E8" s="23" t="s">
        <v>230</v>
      </c>
      <c r="F8" s="63">
        <v>41</v>
      </c>
      <c r="G8" s="43">
        <v>1</v>
      </c>
      <c r="H8" s="19" t="s">
        <v>1</v>
      </c>
      <c r="I8" s="29"/>
      <c r="J8" s="94"/>
      <c r="K8" s="97"/>
      <c r="L8" s="110"/>
      <c r="M8" s="41"/>
      <c r="N8" s="60"/>
    </row>
    <row r="9" spans="1:14" ht="17.100000000000001" customHeight="1" thickBot="1">
      <c r="A9" s="72"/>
      <c r="B9" s="34" t="s">
        <v>21</v>
      </c>
      <c r="C9" s="35">
        <v>10</v>
      </c>
      <c r="D9" s="117"/>
      <c r="E9" s="23" t="s">
        <v>172</v>
      </c>
      <c r="F9" s="63">
        <v>42</v>
      </c>
      <c r="G9" s="43">
        <v>2</v>
      </c>
      <c r="H9" s="19" t="s">
        <v>1</v>
      </c>
      <c r="I9" s="29"/>
      <c r="J9" s="95"/>
      <c r="K9" s="98"/>
      <c r="L9" s="111"/>
      <c r="M9" s="55"/>
      <c r="N9" s="60"/>
    </row>
    <row r="10" spans="1:14" ht="17.100000000000001" customHeight="1" thickTop="1">
      <c r="A10" s="72">
        <v>2</v>
      </c>
      <c r="B10" s="34" t="s">
        <v>17</v>
      </c>
      <c r="C10" s="35">
        <v>3</v>
      </c>
      <c r="D10" s="117" t="s">
        <v>135</v>
      </c>
      <c r="E10" s="23" t="s">
        <v>173</v>
      </c>
      <c r="F10" s="63">
        <v>74</v>
      </c>
      <c r="G10" s="43">
        <v>0.5</v>
      </c>
      <c r="H10" s="19" t="s">
        <v>1</v>
      </c>
      <c r="I10" s="29"/>
      <c r="J10" s="99"/>
      <c r="K10" s="96" t="s">
        <v>139</v>
      </c>
      <c r="L10" s="109"/>
      <c r="M10" s="40"/>
      <c r="N10" s="60"/>
    </row>
    <row r="11" spans="1:14" ht="17.100000000000001" customHeight="1">
      <c r="A11" s="72"/>
      <c r="B11" s="34" t="s">
        <v>18</v>
      </c>
      <c r="C11" s="35">
        <v>3</v>
      </c>
      <c r="D11" s="117"/>
      <c r="E11" s="23" t="s">
        <v>174</v>
      </c>
      <c r="F11" s="63">
        <v>39</v>
      </c>
      <c r="G11" s="43">
        <v>0.5</v>
      </c>
      <c r="H11" s="19" t="s">
        <v>1</v>
      </c>
      <c r="I11" s="29"/>
      <c r="J11" s="94"/>
      <c r="K11" s="97"/>
      <c r="L11" s="110"/>
      <c r="M11" s="50"/>
      <c r="N11" s="60"/>
    </row>
    <row r="12" spans="1:14" ht="17.100000000000001" customHeight="1">
      <c r="A12" s="72"/>
      <c r="B12" s="34" t="s">
        <v>19</v>
      </c>
      <c r="C12" s="35">
        <v>3</v>
      </c>
      <c r="D12" s="117"/>
      <c r="E12" s="23" t="s">
        <v>232</v>
      </c>
      <c r="F12" s="63">
        <v>30</v>
      </c>
      <c r="G12" s="43">
        <v>0.5</v>
      </c>
      <c r="H12" s="19" t="s">
        <v>1</v>
      </c>
      <c r="I12" s="29"/>
      <c r="J12" s="94"/>
      <c r="K12" s="97"/>
      <c r="L12" s="110"/>
      <c r="M12" s="50"/>
      <c r="N12" s="60"/>
    </row>
    <row r="13" spans="1:14" ht="17.100000000000001" customHeight="1">
      <c r="A13" s="72"/>
      <c r="B13" s="34" t="s">
        <v>20</v>
      </c>
      <c r="C13" s="35">
        <v>3</v>
      </c>
      <c r="D13" s="117"/>
      <c r="E13" s="23" t="s">
        <v>175</v>
      </c>
      <c r="F13" s="63">
        <v>45</v>
      </c>
      <c r="G13" s="43">
        <v>0.5</v>
      </c>
      <c r="H13" s="19" t="s">
        <v>1</v>
      </c>
      <c r="I13" s="29"/>
      <c r="J13" s="94"/>
      <c r="K13" s="97"/>
      <c r="L13" s="110"/>
      <c r="M13" s="50"/>
      <c r="N13" s="60"/>
    </row>
    <row r="14" spans="1:14" ht="17.100000000000001" customHeight="1">
      <c r="A14" s="72"/>
      <c r="B14" s="34" t="s">
        <v>21</v>
      </c>
      <c r="C14" s="35">
        <v>3</v>
      </c>
      <c r="D14" s="117"/>
      <c r="E14" s="23" t="s">
        <v>176</v>
      </c>
      <c r="F14" s="63">
        <v>85</v>
      </c>
      <c r="G14" s="43">
        <v>0.5</v>
      </c>
      <c r="H14" s="19" t="s">
        <v>1</v>
      </c>
      <c r="I14" s="29"/>
      <c r="J14" s="94"/>
      <c r="K14" s="97"/>
      <c r="L14" s="110"/>
      <c r="M14" s="50"/>
      <c r="N14" s="60"/>
    </row>
    <row r="15" spans="1:14" ht="17.100000000000001" customHeight="1">
      <c r="A15" s="72"/>
      <c r="B15" s="34" t="s">
        <v>22</v>
      </c>
      <c r="C15" s="35">
        <v>3</v>
      </c>
      <c r="D15" s="117"/>
      <c r="E15" s="23" t="s">
        <v>177</v>
      </c>
      <c r="F15" s="63">
        <v>78</v>
      </c>
      <c r="G15" s="43">
        <v>0.5</v>
      </c>
      <c r="H15" s="19" t="s">
        <v>1</v>
      </c>
      <c r="I15" s="29"/>
      <c r="J15" s="94"/>
      <c r="K15" s="97"/>
      <c r="L15" s="110"/>
      <c r="M15" s="50"/>
      <c r="N15" s="60"/>
    </row>
    <row r="16" spans="1:14" ht="17.100000000000001" customHeight="1" thickBot="1">
      <c r="A16" s="72"/>
      <c r="B16" s="34" t="s">
        <v>28</v>
      </c>
      <c r="C16" s="35">
        <v>3</v>
      </c>
      <c r="D16" s="117"/>
      <c r="E16" s="23" t="s">
        <v>178</v>
      </c>
      <c r="F16" s="63">
        <v>70</v>
      </c>
      <c r="G16" s="43">
        <v>0.5</v>
      </c>
      <c r="H16" s="19" t="s">
        <v>1</v>
      </c>
      <c r="I16" s="29"/>
      <c r="J16" s="95"/>
      <c r="K16" s="98"/>
      <c r="L16" s="111"/>
      <c r="M16" s="42"/>
      <c r="N16" s="60"/>
    </row>
    <row r="17" spans="1:14" ht="17.100000000000001" customHeight="1" thickTop="1">
      <c r="A17" s="72">
        <v>3</v>
      </c>
      <c r="B17" s="34" t="s">
        <v>23</v>
      </c>
      <c r="C17" s="35">
        <v>3</v>
      </c>
      <c r="D17" s="117" t="s">
        <v>135</v>
      </c>
      <c r="E17" s="23" t="s">
        <v>179</v>
      </c>
      <c r="F17" s="63">
        <v>71</v>
      </c>
      <c r="G17" s="43">
        <v>0.5</v>
      </c>
      <c r="H17" s="19" t="s">
        <v>1</v>
      </c>
      <c r="I17" s="29"/>
      <c r="J17" s="99"/>
      <c r="K17" s="96" t="s">
        <v>139</v>
      </c>
      <c r="L17" s="109"/>
      <c r="M17" s="40"/>
      <c r="N17" s="60"/>
    </row>
    <row r="18" spans="1:14" ht="17.100000000000001" customHeight="1">
      <c r="A18" s="72"/>
      <c r="B18" s="34" t="s">
        <v>24</v>
      </c>
      <c r="C18" s="35">
        <v>3</v>
      </c>
      <c r="D18" s="117"/>
      <c r="E18" s="23" t="s">
        <v>180</v>
      </c>
      <c r="F18" s="63">
        <v>66</v>
      </c>
      <c r="G18" s="43">
        <v>0.5</v>
      </c>
      <c r="H18" s="19" t="s">
        <v>1</v>
      </c>
      <c r="I18" s="29"/>
      <c r="J18" s="94"/>
      <c r="K18" s="97"/>
      <c r="L18" s="110"/>
      <c r="M18" s="50"/>
      <c r="N18" s="60"/>
    </row>
    <row r="19" spans="1:14" ht="17.100000000000001" customHeight="1">
      <c r="A19" s="72"/>
      <c r="B19" s="34" t="s">
        <v>18</v>
      </c>
      <c r="C19" s="35">
        <v>3</v>
      </c>
      <c r="D19" s="117"/>
      <c r="E19" s="23" t="s">
        <v>266</v>
      </c>
      <c r="F19" s="63">
        <v>61</v>
      </c>
      <c r="G19" s="43">
        <v>0.5</v>
      </c>
      <c r="H19" s="19" t="s">
        <v>1</v>
      </c>
      <c r="I19" s="29"/>
      <c r="J19" s="94"/>
      <c r="K19" s="97"/>
      <c r="L19" s="110"/>
      <c r="M19" s="50"/>
      <c r="N19" s="60"/>
    </row>
    <row r="20" spans="1:14" ht="17.100000000000001" customHeight="1" thickBot="1">
      <c r="A20" s="72"/>
      <c r="B20" s="34" t="s">
        <v>19</v>
      </c>
      <c r="C20" s="35">
        <v>3</v>
      </c>
      <c r="D20" s="117"/>
      <c r="E20" s="23" t="s">
        <v>181</v>
      </c>
      <c r="F20" s="63">
        <v>30</v>
      </c>
      <c r="G20" s="43">
        <v>0.5</v>
      </c>
      <c r="H20" s="19" t="s">
        <v>1</v>
      </c>
      <c r="I20" s="29"/>
      <c r="J20" s="95"/>
      <c r="K20" s="98"/>
      <c r="L20" s="111"/>
      <c r="M20" s="42"/>
      <c r="N20" s="60"/>
    </row>
    <row r="21" spans="1:14" ht="17.100000000000001" customHeight="1" thickTop="1">
      <c r="A21" s="72">
        <v>4</v>
      </c>
      <c r="B21" s="34" t="s">
        <v>17</v>
      </c>
      <c r="C21" s="35">
        <v>4</v>
      </c>
      <c r="D21" s="117" t="s">
        <v>135</v>
      </c>
      <c r="E21" s="23" t="s">
        <v>182</v>
      </c>
      <c r="F21" s="63">
        <v>41</v>
      </c>
      <c r="G21" s="43">
        <v>0.5</v>
      </c>
      <c r="H21" s="19" t="s">
        <v>1</v>
      </c>
      <c r="I21" s="29"/>
      <c r="J21" s="94"/>
      <c r="K21" s="97" t="s">
        <v>139</v>
      </c>
      <c r="L21" s="109"/>
      <c r="M21" s="40"/>
      <c r="N21" s="60"/>
    </row>
    <row r="22" spans="1:14" ht="17.100000000000001" customHeight="1">
      <c r="A22" s="72"/>
      <c r="B22" s="34" t="s">
        <v>29</v>
      </c>
      <c r="C22" s="35">
        <v>4</v>
      </c>
      <c r="D22" s="117"/>
      <c r="E22" s="23" t="s">
        <v>183</v>
      </c>
      <c r="F22" s="63">
        <v>73</v>
      </c>
      <c r="G22" s="43">
        <v>0.5</v>
      </c>
      <c r="H22" s="19" t="s">
        <v>1</v>
      </c>
      <c r="I22" s="29"/>
      <c r="J22" s="94"/>
      <c r="K22" s="97"/>
      <c r="L22" s="110"/>
      <c r="M22" s="41"/>
      <c r="N22" s="60"/>
    </row>
    <row r="23" spans="1:14" ht="17.100000000000001" customHeight="1" thickBot="1">
      <c r="A23" s="72"/>
      <c r="B23" s="34" t="s">
        <v>30</v>
      </c>
      <c r="C23" s="35">
        <v>4</v>
      </c>
      <c r="D23" s="117"/>
      <c r="E23" s="23" t="s">
        <v>184</v>
      </c>
      <c r="F23" s="63">
        <v>80</v>
      </c>
      <c r="G23" s="43">
        <v>0.5</v>
      </c>
      <c r="H23" s="19" t="s">
        <v>1</v>
      </c>
      <c r="I23" s="29"/>
      <c r="J23" s="95"/>
      <c r="K23" s="98"/>
      <c r="L23" s="111"/>
      <c r="M23" s="42"/>
      <c r="N23" s="60"/>
    </row>
    <row r="24" spans="1:14" ht="17.100000000000001" customHeight="1" thickTop="1" thickBot="1">
      <c r="A24" s="39">
        <v>5</v>
      </c>
      <c r="B24" s="34" t="s">
        <v>19</v>
      </c>
      <c r="C24" s="35">
        <v>10</v>
      </c>
      <c r="D24" s="10" t="s">
        <v>137</v>
      </c>
      <c r="E24" s="18" t="s">
        <v>185</v>
      </c>
      <c r="F24" s="63">
        <v>43</v>
      </c>
      <c r="G24" s="43">
        <v>3</v>
      </c>
      <c r="H24" s="30" t="s">
        <v>1</v>
      </c>
      <c r="I24" s="53"/>
      <c r="J24" s="54"/>
      <c r="K24" s="42" t="s">
        <v>139</v>
      </c>
      <c r="L24" s="56"/>
      <c r="M24" s="55"/>
      <c r="N24" s="60"/>
    </row>
    <row r="25" spans="1:14" ht="14.25" thickTop="1">
      <c r="B25" s="33"/>
      <c r="C25" s="8"/>
      <c r="D25" s="8"/>
      <c r="E25" s="9"/>
      <c r="F25" s="9"/>
      <c r="G25" s="9"/>
      <c r="H25" s="9"/>
      <c r="J25" s="9"/>
      <c r="K25" s="9"/>
      <c r="M25" s="9"/>
    </row>
    <row r="26" spans="1:14">
      <c r="F26" s="10" t="s">
        <v>12</v>
      </c>
      <c r="G26" s="11">
        <f>SUM(G5:G24)</f>
        <v>21</v>
      </c>
      <c r="H26" s="12" t="s">
        <v>1</v>
      </c>
      <c r="J26" s="13"/>
      <c r="K26" s="14"/>
      <c r="M26" s="14"/>
    </row>
    <row r="27" spans="1:14">
      <c r="F27" s="10" t="s">
        <v>13</v>
      </c>
      <c r="G27" s="15">
        <f>25-G26</f>
        <v>4</v>
      </c>
      <c r="H27" s="12" t="s">
        <v>1</v>
      </c>
      <c r="J27" s="13"/>
      <c r="K27" s="16"/>
      <c r="M27" s="60"/>
      <c r="N27" s="61"/>
    </row>
    <row r="28" spans="1:14">
      <c r="K28" s="14"/>
      <c r="M28" s="60"/>
      <c r="N28" s="60"/>
    </row>
    <row r="29" spans="1:14">
      <c r="K29" s="16"/>
      <c r="M29" s="60"/>
      <c r="N29" s="60"/>
    </row>
    <row r="30" spans="1:14">
      <c r="K30" s="14"/>
      <c r="M30" s="14"/>
    </row>
    <row r="31" spans="1:14">
      <c r="K31" s="16"/>
      <c r="M31" s="16"/>
    </row>
    <row r="32" spans="1:14">
      <c r="K32" s="14"/>
      <c r="M32" s="14"/>
    </row>
    <row r="33" spans="11:13">
      <c r="K33" s="16"/>
      <c r="M33" s="16"/>
    </row>
    <row r="34" spans="11:13">
      <c r="K34" s="14"/>
      <c r="M34" s="14"/>
    </row>
    <row r="35" spans="11:13">
      <c r="K35" s="16"/>
      <c r="M35" s="16"/>
    </row>
    <row r="36" spans="11:13">
      <c r="K36" s="14"/>
      <c r="M36" s="14"/>
    </row>
    <row r="37" spans="11:13">
      <c r="K37" s="16"/>
      <c r="M37" s="16"/>
    </row>
    <row r="38" spans="11:13">
      <c r="K38" s="14"/>
      <c r="M38" s="14"/>
    </row>
    <row r="39" spans="11:13">
      <c r="K39" s="16"/>
      <c r="M39" s="16"/>
    </row>
    <row r="40" spans="11:13">
      <c r="K40" s="17"/>
      <c r="M40" s="14"/>
    </row>
    <row r="41" spans="11:13">
      <c r="K41" s="17"/>
      <c r="M41" s="17"/>
    </row>
    <row r="42" spans="11:13">
      <c r="K42" s="17"/>
      <c r="M42" s="14"/>
    </row>
    <row r="43" spans="11:13">
      <c r="K43" s="17"/>
      <c r="M43" s="16"/>
    </row>
    <row r="44" spans="11:13">
      <c r="K44" s="17"/>
      <c r="M44" s="14"/>
    </row>
    <row r="45" spans="11:13">
      <c r="K45" s="17"/>
      <c r="M45" s="16"/>
    </row>
    <row r="46" spans="11:13">
      <c r="K46" s="17"/>
      <c r="M46" s="14"/>
    </row>
    <row r="47" spans="11:13">
      <c r="M47" s="16"/>
    </row>
    <row r="48" spans="11:13">
      <c r="M48" s="14"/>
    </row>
  </sheetData>
  <mergeCells count="25">
    <mergeCell ref="L5:L9"/>
    <mergeCell ref="L10:L16"/>
    <mergeCell ref="L17:L20"/>
    <mergeCell ref="L21:L23"/>
    <mergeCell ref="J10:J16"/>
    <mergeCell ref="K10:K16"/>
    <mergeCell ref="J17:J20"/>
    <mergeCell ref="K17:K20"/>
    <mergeCell ref="J21:J23"/>
    <mergeCell ref="K21:K23"/>
    <mergeCell ref="A17:A20"/>
    <mergeCell ref="A21:A23"/>
    <mergeCell ref="D10:D16"/>
    <mergeCell ref="D17:D20"/>
    <mergeCell ref="D21:D23"/>
    <mergeCell ref="A5:A9"/>
    <mergeCell ref="D5:D9"/>
    <mergeCell ref="J5:J9"/>
    <mergeCell ref="K5:K9"/>
    <mergeCell ref="A10:A16"/>
    <mergeCell ref="A1:B2"/>
    <mergeCell ref="D2:F2"/>
    <mergeCell ref="F3:H3"/>
    <mergeCell ref="G4:H4"/>
    <mergeCell ref="J4:K4"/>
  </mergeCells>
  <phoneticPr fontId="4"/>
  <pageMargins left="0.70866141732283472" right="0.70866141732283472" top="0.74803149606299213" bottom="0.74803149606299213" header="0.31496062992125984" footer="0.31496062992125984"/>
  <pageSetup paperSize="9" scale="9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8"/>
  <sheetViews>
    <sheetView zoomScaleNormal="100" workbookViewId="0">
      <selection sqref="A1:B2"/>
    </sheetView>
  </sheetViews>
  <sheetFormatPr defaultRowHeight="13.5"/>
  <cols>
    <col min="1" max="1" width="5.25" bestFit="1" customWidth="1"/>
    <col min="2" max="2" width="9" style="31"/>
    <col min="3" max="3" width="5.25" bestFit="1" customWidth="1"/>
    <col min="4" max="4" width="29.5" bestFit="1" customWidth="1"/>
    <col min="5" max="5" width="30.25" bestFit="1" customWidth="1"/>
    <col min="6" max="6" width="7.25" bestFit="1" customWidth="1"/>
    <col min="7" max="7" width="5.625" customWidth="1"/>
    <col min="8" max="8" width="3.375" bestFit="1" customWidth="1"/>
    <col min="9" max="9" width="8.375" customWidth="1"/>
    <col min="10" max="10" width="5.25" customWidth="1"/>
    <col min="11" max="11" width="4.25" customWidth="1"/>
    <col min="12" max="12" width="14.75" customWidth="1"/>
    <col min="13" max="13" width="13.5" customWidth="1"/>
  </cols>
  <sheetData>
    <row r="1" spans="1:14" ht="13.5" customHeight="1">
      <c r="A1" s="74" t="s">
        <v>44</v>
      </c>
      <c r="B1" s="75"/>
    </row>
    <row r="2" spans="1:14" ht="27" customHeight="1">
      <c r="A2" s="75"/>
      <c r="B2" s="75"/>
      <c r="D2" s="76" t="s">
        <v>0</v>
      </c>
      <c r="E2" s="77"/>
      <c r="F2" s="77"/>
      <c r="G2" s="1"/>
      <c r="H2" s="2" t="s">
        <v>1</v>
      </c>
      <c r="I2" s="25"/>
      <c r="K2" s="3" t="s">
        <v>2</v>
      </c>
      <c r="L2" s="3"/>
      <c r="M2" s="2"/>
    </row>
    <row r="3" spans="1:14">
      <c r="F3" s="78" t="s">
        <v>38</v>
      </c>
      <c r="G3" s="79"/>
      <c r="H3" s="79"/>
      <c r="I3" s="26"/>
    </row>
    <row r="4" spans="1:14" s="7" customFormat="1" ht="27.75" thickBot="1">
      <c r="A4" s="4" t="s">
        <v>4</v>
      </c>
      <c r="B4" s="32" t="s">
        <v>5</v>
      </c>
      <c r="C4" s="5" t="s">
        <v>6</v>
      </c>
      <c r="D4" s="5" t="s">
        <v>10</v>
      </c>
      <c r="E4" s="5" t="s">
        <v>11</v>
      </c>
      <c r="F4" s="5" t="s">
        <v>15</v>
      </c>
      <c r="G4" s="80" t="s">
        <v>7</v>
      </c>
      <c r="H4" s="81"/>
      <c r="I4" s="27" t="s">
        <v>16</v>
      </c>
      <c r="J4" s="88" t="s">
        <v>8</v>
      </c>
      <c r="K4" s="89"/>
      <c r="L4" s="6" t="s">
        <v>9</v>
      </c>
      <c r="M4" s="22" t="s">
        <v>14</v>
      </c>
    </row>
    <row r="5" spans="1:14" ht="17.100000000000001" customHeight="1" thickTop="1">
      <c r="A5" s="72">
        <v>1</v>
      </c>
      <c r="B5" s="34" t="s">
        <v>17</v>
      </c>
      <c r="C5" s="35">
        <v>5</v>
      </c>
      <c r="D5" s="117" t="s">
        <v>126</v>
      </c>
      <c r="E5" s="48" t="s">
        <v>186</v>
      </c>
      <c r="F5" s="63">
        <v>65</v>
      </c>
      <c r="G5" s="43">
        <v>1</v>
      </c>
      <c r="H5" s="19" t="s">
        <v>1</v>
      </c>
      <c r="I5" s="28"/>
      <c r="J5" s="93"/>
      <c r="K5" s="90" t="s">
        <v>1</v>
      </c>
      <c r="L5" s="106"/>
      <c r="M5" s="21"/>
      <c r="N5" s="60"/>
    </row>
    <row r="6" spans="1:14" ht="17.100000000000001" customHeight="1">
      <c r="A6" s="72"/>
      <c r="B6" s="34" t="s">
        <v>18</v>
      </c>
      <c r="C6" s="35">
        <v>10</v>
      </c>
      <c r="D6" s="117"/>
      <c r="E6" s="48" t="s">
        <v>187</v>
      </c>
      <c r="F6" s="63">
        <v>24</v>
      </c>
      <c r="G6" s="43">
        <v>4</v>
      </c>
      <c r="H6" s="19" t="s">
        <v>1</v>
      </c>
      <c r="I6" s="38"/>
      <c r="J6" s="94"/>
      <c r="K6" s="91"/>
      <c r="L6" s="107"/>
      <c r="M6" s="24"/>
      <c r="N6" s="60"/>
    </row>
    <row r="7" spans="1:14" ht="17.100000000000001" customHeight="1">
      <c r="A7" s="72"/>
      <c r="B7" s="34" t="s">
        <v>19</v>
      </c>
      <c r="C7" s="35">
        <v>5</v>
      </c>
      <c r="D7" s="117"/>
      <c r="E7" s="49" t="s">
        <v>233</v>
      </c>
      <c r="F7" s="63">
        <v>69</v>
      </c>
      <c r="G7" s="43">
        <v>1</v>
      </c>
      <c r="H7" s="19" t="s">
        <v>1</v>
      </c>
      <c r="I7" s="38"/>
      <c r="J7" s="94"/>
      <c r="K7" s="91"/>
      <c r="L7" s="107"/>
      <c r="M7" s="24"/>
      <c r="N7" s="60"/>
    </row>
    <row r="8" spans="1:14" ht="17.100000000000001" customHeight="1" thickBot="1">
      <c r="A8" s="72"/>
      <c r="B8" s="34" t="s">
        <v>20</v>
      </c>
      <c r="C8" s="35">
        <v>10</v>
      </c>
      <c r="D8" s="117"/>
      <c r="E8" s="48" t="s">
        <v>188</v>
      </c>
      <c r="F8" s="63">
        <v>53</v>
      </c>
      <c r="G8" s="43">
        <v>2</v>
      </c>
      <c r="H8" s="19" t="s">
        <v>1</v>
      </c>
      <c r="I8" s="38"/>
      <c r="J8" s="95"/>
      <c r="K8" s="92"/>
      <c r="L8" s="107"/>
      <c r="M8" s="20"/>
      <c r="N8" s="60"/>
    </row>
    <row r="9" spans="1:14" ht="17.100000000000001" customHeight="1" thickTop="1" thickBot="1">
      <c r="A9" s="72">
        <v>2</v>
      </c>
      <c r="B9" s="34" t="s">
        <v>17</v>
      </c>
      <c r="C9" s="35">
        <v>3</v>
      </c>
      <c r="D9" s="117" t="s">
        <v>129</v>
      </c>
      <c r="E9" s="48" t="s">
        <v>189</v>
      </c>
      <c r="F9" s="63">
        <v>84</v>
      </c>
      <c r="G9" s="43">
        <v>0.5</v>
      </c>
      <c r="H9" s="19" t="s">
        <v>1</v>
      </c>
      <c r="I9" s="38"/>
      <c r="J9" s="99"/>
      <c r="K9" s="96" t="s">
        <v>139</v>
      </c>
      <c r="L9" s="121"/>
      <c r="M9" s="36"/>
      <c r="N9" s="60"/>
    </row>
    <row r="10" spans="1:14" ht="17.100000000000001" customHeight="1" thickTop="1" thickBot="1">
      <c r="A10" s="72"/>
      <c r="B10" s="34" t="s">
        <v>18</v>
      </c>
      <c r="C10" s="35">
        <v>3</v>
      </c>
      <c r="D10" s="117"/>
      <c r="E10" s="49" t="s">
        <v>234</v>
      </c>
      <c r="F10" s="63">
        <v>83</v>
      </c>
      <c r="G10" s="43">
        <v>0.5</v>
      </c>
      <c r="H10" s="19" t="s">
        <v>1</v>
      </c>
      <c r="I10" s="29"/>
      <c r="J10" s="94"/>
      <c r="K10" s="97"/>
      <c r="L10" s="121"/>
      <c r="M10" s="41"/>
      <c r="N10" s="60"/>
    </row>
    <row r="11" spans="1:14" ht="17.100000000000001" customHeight="1" thickTop="1" thickBot="1">
      <c r="A11" s="72"/>
      <c r="B11" s="34" t="s">
        <v>19</v>
      </c>
      <c r="C11" s="35">
        <v>5</v>
      </c>
      <c r="D11" s="117"/>
      <c r="E11" s="48" t="s">
        <v>190</v>
      </c>
      <c r="F11" s="63">
        <v>64</v>
      </c>
      <c r="G11" s="43">
        <v>2</v>
      </c>
      <c r="H11" s="19" t="s">
        <v>1</v>
      </c>
      <c r="I11" s="29"/>
      <c r="J11" s="94"/>
      <c r="K11" s="97"/>
      <c r="L11" s="121"/>
      <c r="M11" s="41"/>
      <c r="N11" s="60"/>
    </row>
    <row r="12" spans="1:14" ht="17.100000000000001" customHeight="1" thickTop="1" thickBot="1">
      <c r="A12" s="72"/>
      <c r="B12" s="34" t="s">
        <v>20</v>
      </c>
      <c r="C12" s="35">
        <v>5</v>
      </c>
      <c r="D12" s="117"/>
      <c r="E12" s="48" t="s">
        <v>191</v>
      </c>
      <c r="F12" s="63">
        <v>46</v>
      </c>
      <c r="G12" s="43">
        <v>1</v>
      </c>
      <c r="H12" s="19" t="s">
        <v>1</v>
      </c>
      <c r="I12" s="29"/>
      <c r="J12" s="94"/>
      <c r="K12" s="97"/>
      <c r="L12" s="121"/>
      <c r="M12" s="41"/>
      <c r="N12" s="60"/>
    </row>
    <row r="13" spans="1:14" ht="17.100000000000001" customHeight="1" thickTop="1" thickBot="1">
      <c r="A13" s="72"/>
      <c r="B13" s="34" t="s">
        <v>55</v>
      </c>
      <c r="C13" s="35">
        <v>3</v>
      </c>
      <c r="D13" s="117"/>
      <c r="E13" s="49" t="s">
        <v>192</v>
      </c>
      <c r="F13" s="63">
        <v>74</v>
      </c>
      <c r="G13" s="43">
        <v>0.5</v>
      </c>
      <c r="H13" s="19" t="s">
        <v>1</v>
      </c>
      <c r="I13" s="29"/>
      <c r="J13" s="94"/>
      <c r="K13" s="97"/>
      <c r="L13" s="121"/>
      <c r="M13" s="41"/>
      <c r="N13" s="60"/>
    </row>
    <row r="14" spans="1:14" ht="17.100000000000001" customHeight="1" thickTop="1" thickBot="1">
      <c r="A14" s="72"/>
      <c r="B14" s="34" t="s">
        <v>56</v>
      </c>
      <c r="C14" s="35">
        <v>3</v>
      </c>
      <c r="D14" s="117"/>
      <c r="E14" s="49" t="s">
        <v>192</v>
      </c>
      <c r="F14" s="63">
        <v>34</v>
      </c>
      <c r="G14" s="43">
        <v>0.5</v>
      </c>
      <c r="H14" s="19" t="s">
        <v>1</v>
      </c>
      <c r="I14" s="29"/>
      <c r="J14" s="94"/>
      <c r="K14" s="97"/>
      <c r="L14" s="121"/>
      <c r="M14" s="41"/>
      <c r="N14" s="60"/>
    </row>
    <row r="15" spans="1:14" ht="17.100000000000001" customHeight="1" thickTop="1" thickBot="1">
      <c r="A15" s="72"/>
      <c r="B15" s="34" t="s">
        <v>57</v>
      </c>
      <c r="C15" s="35">
        <v>3</v>
      </c>
      <c r="D15" s="117"/>
      <c r="E15" s="49" t="s">
        <v>192</v>
      </c>
      <c r="F15" s="63">
        <v>74</v>
      </c>
      <c r="G15" s="43">
        <v>0.5</v>
      </c>
      <c r="H15" s="19" t="s">
        <v>1</v>
      </c>
      <c r="I15" s="29"/>
      <c r="J15" s="95"/>
      <c r="K15" s="98"/>
      <c r="L15" s="121"/>
      <c r="M15" s="20"/>
      <c r="N15" s="60"/>
    </row>
    <row r="16" spans="1:14" ht="17.100000000000001" customHeight="1" thickTop="1" thickBot="1">
      <c r="A16" s="72">
        <v>3</v>
      </c>
      <c r="B16" s="34" t="s">
        <v>17</v>
      </c>
      <c r="C16" s="35">
        <v>5</v>
      </c>
      <c r="D16" s="117" t="s">
        <v>129</v>
      </c>
      <c r="E16" s="49" t="s">
        <v>235</v>
      </c>
      <c r="F16" s="63">
        <v>77</v>
      </c>
      <c r="G16" s="43">
        <v>1</v>
      </c>
      <c r="H16" s="19" t="s">
        <v>1</v>
      </c>
      <c r="I16" s="29"/>
      <c r="J16" s="99"/>
      <c r="K16" s="96" t="s">
        <v>139</v>
      </c>
      <c r="L16" s="121"/>
      <c r="M16" s="36"/>
      <c r="N16" s="60"/>
    </row>
    <row r="17" spans="1:14" ht="17.100000000000001" customHeight="1" thickTop="1" thickBot="1">
      <c r="A17" s="72"/>
      <c r="B17" s="34" t="s">
        <v>18</v>
      </c>
      <c r="C17" s="35">
        <v>5</v>
      </c>
      <c r="D17" s="117"/>
      <c r="E17" s="48" t="s">
        <v>193</v>
      </c>
      <c r="F17" s="63">
        <v>66</v>
      </c>
      <c r="G17" s="43">
        <v>1</v>
      </c>
      <c r="H17" s="19" t="s">
        <v>1</v>
      </c>
      <c r="I17" s="29"/>
      <c r="J17" s="94"/>
      <c r="K17" s="97"/>
      <c r="L17" s="121"/>
      <c r="M17" s="41"/>
      <c r="N17" s="60"/>
    </row>
    <row r="18" spans="1:14" ht="17.100000000000001" customHeight="1" thickTop="1" thickBot="1">
      <c r="A18" s="72"/>
      <c r="B18" s="34" t="s">
        <v>58</v>
      </c>
      <c r="C18" s="35">
        <v>5</v>
      </c>
      <c r="D18" s="117"/>
      <c r="E18" s="49" t="s">
        <v>236</v>
      </c>
      <c r="F18" s="63">
        <v>55</v>
      </c>
      <c r="G18" s="43">
        <v>0.5</v>
      </c>
      <c r="H18" s="19" t="s">
        <v>1</v>
      </c>
      <c r="I18" s="29"/>
      <c r="J18" s="94"/>
      <c r="K18" s="97"/>
      <c r="L18" s="121"/>
      <c r="M18" s="41"/>
      <c r="N18" s="60"/>
    </row>
    <row r="19" spans="1:14" ht="17.100000000000001" customHeight="1" thickTop="1" thickBot="1">
      <c r="A19" s="72"/>
      <c r="B19" s="34" t="s">
        <v>59</v>
      </c>
      <c r="C19" s="35">
        <v>5</v>
      </c>
      <c r="D19" s="117"/>
      <c r="E19" s="49" t="s">
        <v>236</v>
      </c>
      <c r="F19" s="63">
        <v>65</v>
      </c>
      <c r="G19" s="43">
        <v>0.5</v>
      </c>
      <c r="H19" s="19" t="s">
        <v>1</v>
      </c>
      <c r="I19" s="29"/>
      <c r="J19" s="94"/>
      <c r="K19" s="97"/>
      <c r="L19" s="121"/>
      <c r="M19" s="37"/>
      <c r="N19" s="60"/>
    </row>
    <row r="20" spans="1:14" ht="17.100000000000001" customHeight="1" thickTop="1" thickBot="1">
      <c r="A20" s="72"/>
      <c r="B20" s="34" t="s">
        <v>20</v>
      </c>
      <c r="C20" s="35">
        <v>5</v>
      </c>
      <c r="D20" s="117"/>
      <c r="E20" s="48" t="s">
        <v>194</v>
      </c>
      <c r="F20" s="63">
        <v>66</v>
      </c>
      <c r="G20" s="43">
        <v>1</v>
      </c>
      <c r="H20" s="19" t="s">
        <v>1</v>
      </c>
      <c r="I20" s="29"/>
      <c r="J20" s="95"/>
      <c r="K20" s="98"/>
      <c r="L20" s="121"/>
      <c r="M20" s="20"/>
      <c r="N20" s="60"/>
    </row>
    <row r="21" spans="1:14" ht="17.100000000000001" customHeight="1" thickTop="1" thickBot="1">
      <c r="A21" s="72">
        <v>4</v>
      </c>
      <c r="B21" s="34" t="s">
        <v>17</v>
      </c>
      <c r="C21" s="35">
        <v>5</v>
      </c>
      <c r="D21" s="117" t="s">
        <v>129</v>
      </c>
      <c r="E21" s="49" t="s">
        <v>237</v>
      </c>
      <c r="F21" s="63">
        <v>48</v>
      </c>
      <c r="G21" s="43">
        <v>0.5</v>
      </c>
      <c r="H21" s="19" t="s">
        <v>1</v>
      </c>
      <c r="I21" s="29"/>
      <c r="J21" s="99"/>
      <c r="K21" s="96" t="s">
        <v>139</v>
      </c>
      <c r="L21" s="121"/>
      <c r="M21" s="50"/>
      <c r="N21" s="60"/>
    </row>
    <row r="22" spans="1:14" ht="17.100000000000001" customHeight="1" thickTop="1" thickBot="1">
      <c r="A22" s="72"/>
      <c r="B22" s="34" t="s">
        <v>18</v>
      </c>
      <c r="C22" s="35">
        <v>5</v>
      </c>
      <c r="D22" s="117"/>
      <c r="E22" s="48" t="s">
        <v>195</v>
      </c>
      <c r="F22" s="63">
        <v>62</v>
      </c>
      <c r="G22" s="43">
        <v>1</v>
      </c>
      <c r="H22" s="19" t="s">
        <v>1</v>
      </c>
      <c r="I22" s="29"/>
      <c r="J22" s="94"/>
      <c r="K22" s="97"/>
      <c r="L22" s="121"/>
      <c r="M22" s="41"/>
      <c r="N22" s="60"/>
    </row>
    <row r="23" spans="1:14" ht="17.100000000000001" customHeight="1" thickTop="1" thickBot="1">
      <c r="A23" s="72"/>
      <c r="B23" s="34" t="s">
        <v>19</v>
      </c>
      <c r="C23" s="35">
        <v>5</v>
      </c>
      <c r="D23" s="117"/>
      <c r="E23" s="48" t="s">
        <v>196</v>
      </c>
      <c r="F23" s="63">
        <v>65</v>
      </c>
      <c r="G23" s="43">
        <v>1</v>
      </c>
      <c r="H23" s="19" t="s">
        <v>1</v>
      </c>
      <c r="I23" s="29"/>
      <c r="J23" s="94"/>
      <c r="K23" s="97"/>
      <c r="L23" s="121"/>
      <c r="M23" s="41"/>
      <c r="N23" s="60"/>
    </row>
    <row r="24" spans="1:14" ht="17.100000000000001" customHeight="1" thickTop="1" thickBot="1">
      <c r="A24" s="72"/>
      <c r="B24" s="34" t="s">
        <v>20</v>
      </c>
      <c r="C24" s="35">
        <v>5</v>
      </c>
      <c r="D24" s="117"/>
      <c r="E24" s="49" t="s">
        <v>238</v>
      </c>
      <c r="F24" s="63">
        <v>65</v>
      </c>
      <c r="G24" s="43">
        <v>1</v>
      </c>
      <c r="H24" s="30" t="s">
        <v>1</v>
      </c>
      <c r="I24" s="53"/>
      <c r="J24" s="116"/>
      <c r="K24" s="120"/>
      <c r="L24" s="121"/>
      <c r="M24" s="42"/>
      <c r="N24" s="60"/>
    </row>
    <row r="25" spans="1:14" ht="14.25" thickTop="1">
      <c r="B25" s="33"/>
      <c r="C25" s="8"/>
      <c r="D25" s="8"/>
      <c r="E25" s="9"/>
      <c r="F25" s="9"/>
      <c r="G25" s="9"/>
      <c r="H25" s="9"/>
      <c r="J25" s="9"/>
      <c r="K25" s="9"/>
      <c r="M25" s="9"/>
    </row>
    <row r="26" spans="1:14">
      <c r="F26" s="10" t="s">
        <v>12</v>
      </c>
      <c r="G26" s="11">
        <f>SUM(G5:G24)</f>
        <v>21</v>
      </c>
      <c r="H26" s="12" t="s">
        <v>1</v>
      </c>
      <c r="J26" s="13"/>
      <c r="K26" s="14"/>
      <c r="M26" s="14"/>
    </row>
    <row r="27" spans="1:14">
      <c r="F27" s="10" t="s">
        <v>13</v>
      </c>
      <c r="G27" s="15">
        <f>25-G26</f>
        <v>4</v>
      </c>
      <c r="H27" s="12" t="s">
        <v>1</v>
      </c>
      <c r="J27" s="13"/>
      <c r="K27" s="16"/>
      <c r="M27" s="60"/>
      <c r="N27" s="61"/>
    </row>
    <row r="28" spans="1:14">
      <c r="K28" s="14"/>
      <c r="M28" s="60"/>
      <c r="N28" s="60"/>
    </row>
    <row r="29" spans="1:14">
      <c r="K29" s="16"/>
      <c r="M29" s="60"/>
      <c r="N29" s="60"/>
    </row>
    <row r="30" spans="1:14">
      <c r="K30" s="14"/>
      <c r="M30" s="14"/>
    </row>
    <row r="31" spans="1:14">
      <c r="K31" s="16"/>
      <c r="M31" s="16"/>
    </row>
    <row r="32" spans="1:14">
      <c r="K32" s="14"/>
      <c r="M32" s="14"/>
    </row>
    <row r="33" spans="11:13">
      <c r="K33" s="16"/>
      <c r="M33" s="16"/>
    </row>
    <row r="34" spans="11:13">
      <c r="K34" s="14"/>
      <c r="M34" s="14"/>
    </row>
    <row r="35" spans="11:13">
      <c r="K35" s="16"/>
      <c r="M35" s="16"/>
    </row>
    <row r="36" spans="11:13">
      <c r="K36" s="14"/>
      <c r="M36" s="14"/>
    </row>
    <row r="37" spans="11:13">
      <c r="K37" s="16"/>
      <c r="M37" s="16"/>
    </row>
    <row r="38" spans="11:13">
      <c r="K38" s="14"/>
      <c r="M38" s="14"/>
    </row>
    <row r="39" spans="11:13">
      <c r="K39" s="16"/>
      <c r="M39" s="16"/>
    </row>
    <row r="40" spans="11:13">
      <c r="K40" s="17"/>
      <c r="M40" s="14"/>
    </row>
    <row r="41" spans="11:13">
      <c r="K41" s="17"/>
      <c r="M41" s="17"/>
    </row>
    <row r="42" spans="11:13">
      <c r="K42" s="17"/>
      <c r="M42" s="14"/>
    </row>
    <row r="43" spans="11:13">
      <c r="K43" s="17"/>
      <c r="M43" s="16"/>
    </row>
    <row r="44" spans="11:13">
      <c r="K44" s="17"/>
      <c r="M44" s="14"/>
    </row>
    <row r="45" spans="11:13">
      <c r="K45" s="17"/>
      <c r="M45" s="16"/>
    </row>
    <row r="46" spans="11:13">
      <c r="K46" s="17"/>
      <c r="M46" s="14"/>
    </row>
    <row r="47" spans="11:13">
      <c r="M47" s="16"/>
    </row>
    <row r="48" spans="11:13">
      <c r="M48" s="14"/>
    </row>
  </sheetData>
  <mergeCells count="25">
    <mergeCell ref="J21:J24"/>
    <mergeCell ref="K9:K15"/>
    <mergeCell ref="K16:K20"/>
    <mergeCell ref="K21:K24"/>
    <mergeCell ref="L5:L8"/>
    <mergeCell ref="L9:L15"/>
    <mergeCell ref="L16:L20"/>
    <mergeCell ref="L21:L24"/>
    <mergeCell ref="J5:J8"/>
    <mergeCell ref="K5:K8"/>
    <mergeCell ref="J9:J15"/>
    <mergeCell ref="J16:J20"/>
    <mergeCell ref="A1:B2"/>
    <mergeCell ref="D2:F2"/>
    <mergeCell ref="F3:H3"/>
    <mergeCell ref="G4:H4"/>
    <mergeCell ref="J4:K4"/>
    <mergeCell ref="A5:A8"/>
    <mergeCell ref="A9:A15"/>
    <mergeCell ref="A16:A20"/>
    <mergeCell ref="A21:A24"/>
    <mergeCell ref="D9:D15"/>
    <mergeCell ref="D16:D20"/>
    <mergeCell ref="D21:D24"/>
    <mergeCell ref="D5:D8"/>
  </mergeCells>
  <phoneticPr fontId="4"/>
  <pageMargins left="0.70866141732283472" right="0.70866141732283472" top="0.74803149606299213" bottom="0.74803149606299213" header="0.31496062992125984" footer="0.31496062992125984"/>
  <pageSetup paperSize="9" scale="9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1"/>
  <sheetViews>
    <sheetView zoomScaleNormal="100" workbookViewId="0">
      <selection sqref="A1:B2"/>
    </sheetView>
  </sheetViews>
  <sheetFormatPr defaultRowHeight="13.5"/>
  <cols>
    <col min="1" max="1" width="5.25" bestFit="1" customWidth="1"/>
    <col min="2" max="2" width="9" style="31"/>
    <col min="3" max="3" width="5.25" bestFit="1" customWidth="1"/>
    <col min="4" max="4" width="29.5" bestFit="1" customWidth="1"/>
    <col min="5" max="5" width="30.25" bestFit="1" customWidth="1"/>
    <col min="6" max="6" width="7.25" bestFit="1" customWidth="1"/>
    <col min="7" max="7" width="5.625" customWidth="1"/>
    <col min="8" max="8" width="3.375" bestFit="1" customWidth="1"/>
    <col min="9" max="9" width="8.375" customWidth="1"/>
    <col min="10" max="10" width="5.25" customWidth="1"/>
    <col min="11" max="11" width="4.25" customWidth="1"/>
    <col min="12" max="12" width="14.75" customWidth="1"/>
    <col min="13" max="13" width="13.5" customWidth="1"/>
  </cols>
  <sheetData>
    <row r="1" spans="1:14" ht="13.5" customHeight="1">
      <c r="A1" s="74" t="s">
        <v>45</v>
      </c>
      <c r="B1" s="75"/>
    </row>
    <row r="2" spans="1:14" ht="27" customHeight="1">
      <c r="A2" s="75"/>
      <c r="B2" s="75"/>
      <c r="D2" s="76" t="s">
        <v>0</v>
      </c>
      <c r="E2" s="77"/>
      <c r="F2" s="77"/>
      <c r="G2" s="1"/>
      <c r="H2" s="2" t="s">
        <v>1</v>
      </c>
      <c r="I2" s="25"/>
      <c r="K2" s="3" t="s">
        <v>2</v>
      </c>
      <c r="L2" s="3"/>
      <c r="M2" s="2"/>
    </row>
    <row r="3" spans="1:14">
      <c r="F3" s="78" t="s">
        <v>38</v>
      </c>
      <c r="G3" s="79"/>
      <c r="H3" s="79"/>
      <c r="I3" s="26"/>
    </row>
    <row r="4" spans="1:14" s="7" customFormat="1" ht="27.75" thickBot="1">
      <c r="A4" s="4" t="s">
        <v>4</v>
      </c>
      <c r="B4" s="32" t="s">
        <v>5</v>
      </c>
      <c r="C4" s="5" t="s">
        <v>6</v>
      </c>
      <c r="D4" s="5" t="s">
        <v>10</v>
      </c>
      <c r="E4" s="5" t="s">
        <v>11</v>
      </c>
      <c r="F4" s="5" t="s">
        <v>15</v>
      </c>
      <c r="G4" s="80" t="s">
        <v>7</v>
      </c>
      <c r="H4" s="81"/>
      <c r="I4" s="27" t="s">
        <v>16</v>
      </c>
      <c r="J4" s="88" t="s">
        <v>8</v>
      </c>
      <c r="K4" s="89"/>
      <c r="L4" s="22" t="s">
        <v>9</v>
      </c>
      <c r="M4" s="22" t="s">
        <v>14</v>
      </c>
    </row>
    <row r="5" spans="1:14" ht="17.100000000000001" customHeight="1" thickTop="1" thickBot="1">
      <c r="A5" s="72">
        <v>1</v>
      </c>
      <c r="B5" s="34" t="s">
        <v>17</v>
      </c>
      <c r="C5" s="35">
        <v>5</v>
      </c>
      <c r="D5" s="117" t="s">
        <v>123</v>
      </c>
      <c r="E5" s="48" t="s">
        <v>197</v>
      </c>
      <c r="F5" s="64">
        <v>68</v>
      </c>
      <c r="G5" s="43">
        <v>1.5</v>
      </c>
      <c r="H5" s="19" t="s">
        <v>1</v>
      </c>
      <c r="I5" s="28"/>
      <c r="J5" s="93"/>
      <c r="K5" s="119" t="s">
        <v>1</v>
      </c>
      <c r="L5" s="121"/>
      <c r="M5" s="40"/>
      <c r="N5" s="60"/>
    </row>
    <row r="6" spans="1:14" ht="17.100000000000001" customHeight="1" thickTop="1" thickBot="1">
      <c r="A6" s="72"/>
      <c r="B6" s="34" t="s">
        <v>18</v>
      </c>
      <c r="C6" s="35">
        <v>15</v>
      </c>
      <c r="D6" s="117"/>
      <c r="E6" s="48" t="s">
        <v>198</v>
      </c>
      <c r="F6" s="64">
        <v>31</v>
      </c>
      <c r="G6" s="43">
        <v>4</v>
      </c>
      <c r="H6" s="19" t="s">
        <v>1</v>
      </c>
      <c r="I6" s="38"/>
      <c r="J6" s="94"/>
      <c r="K6" s="97"/>
      <c r="L6" s="121"/>
      <c r="M6" s="36"/>
      <c r="N6" s="60"/>
    </row>
    <row r="7" spans="1:14" ht="17.100000000000001" customHeight="1" thickTop="1" thickBot="1">
      <c r="A7" s="72"/>
      <c r="B7" s="34" t="s">
        <v>19</v>
      </c>
      <c r="C7" s="35">
        <v>10</v>
      </c>
      <c r="D7" s="117"/>
      <c r="E7" s="48" t="s">
        <v>199</v>
      </c>
      <c r="F7" s="64">
        <v>46</v>
      </c>
      <c r="G7" s="43">
        <v>2</v>
      </c>
      <c r="H7" s="19" t="s">
        <v>1</v>
      </c>
      <c r="I7" s="29"/>
      <c r="J7" s="94"/>
      <c r="K7" s="97"/>
      <c r="L7" s="121"/>
      <c r="M7" s="41"/>
      <c r="N7" s="60"/>
    </row>
    <row r="8" spans="1:14" ht="17.100000000000001" customHeight="1" thickTop="1" thickBot="1">
      <c r="A8" s="72"/>
      <c r="B8" s="34" t="s">
        <v>20</v>
      </c>
      <c r="C8" s="35">
        <v>5</v>
      </c>
      <c r="D8" s="117"/>
      <c r="E8" s="49" t="s">
        <v>239</v>
      </c>
      <c r="F8" s="64">
        <v>80</v>
      </c>
      <c r="G8" s="43">
        <v>1</v>
      </c>
      <c r="H8" s="19" t="s">
        <v>1</v>
      </c>
      <c r="I8" s="29"/>
      <c r="J8" s="94"/>
      <c r="K8" s="97"/>
      <c r="L8" s="121"/>
      <c r="M8" s="41"/>
      <c r="N8" s="60"/>
    </row>
    <row r="9" spans="1:14" ht="17.100000000000001" customHeight="1" thickTop="1" thickBot="1">
      <c r="A9" s="72"/>
      <c r="B9" s="34" t="s">
        <v>21</v>
      </c>
      <c r="C9" s="35">
        <v>5</v>
      </c>
      <c r="D9" s="117"/>
      <c r="E9" s="48" t="s">
        <v>200</v>
      </c>
      <c r="F9" s="64">
        <v>55</v>
      </c>
      <c r="G9" s="43">
        <v>2</v>
      </c>
      <c r="H9" s="19" t="s">
        <v>1</v>
      </c>
      <c r="I9" s="29"/>
      <c r="J9" s="94"/>
      <c r="K9" s="97"/>
      <c r="L9" s="121"/>
      <c r="M9" s="41"/>
      <c r="N9" s="60"/>
    </row>
    <row r="10" spans="1:14" ht="17.100000000000001" customHeight="1" thickTop="1" thickBot="1">
      <c r="A10" s="72"/>
      <c r="B10" s="34" t="s">
        <v>22</v>
      </c>
      <c r="C10" s="35">
        <v>15</v>
      </c>
      <c r="D10" s="117"/>
      <c r="E10" s="48" t="s">
        <v>201</v>
      </c>
      <c r="F10" s="64">
        <v>28</v>
      </c>
      <c r="G10" s="43">
        <v>4</v>
      </c>
      <c r="H10" s="19" t="s">
        <v>1</v>
      </c>
      <c r="I10" s="29"/>
      <c r="J10" s="95"/>
      <c r="K10" s="98"/>
      <c r="L10" s="121"/>
      <c r="M10" s="20"/>
      <c r="N10" s="60"/>
    </row>
    <row r="11" spans="1:14" ht="17.100000000000001" customHeight="1" thickTop="1" thickBot="1">
      <c r="A11" s="72">
        <v>2</v>
      </c>
      <c r="B11" s="34" t="s">
        <v>17</v>
      </c>
      <c r="C11" s="35">
        <v>5</v>
      </c>
      <c r="D11" s="117" t="s">
        <v>135</v>
      </c>
      <c r="E11" s="48" t="s">
        <v>202</v>
      </c>
      <c r="F11" s="64">
        <v>76</v>
      </c>
      <c r="G11" s="43">
        <v>1.5</v>
      </c>
      <c r="H11" s="19" t="s">
        <v>1</v>
      </c>
      <c r="I11" s="29"/>
      <c r="J11" s="99"/>
      <c r="K11" s="96" t="s">
        <v>139</v>
      </c>
      <c r="L11" s="121"/>
      <c r="M11" s="50"/>
      <c r="N11" s="60"/>
    </row>
    <row r="12" spans="1:14" ht="17.100000000000001" customHeight="1" thickTop="1" thickBot="1">
      <c r="A12" s="72"/>
      <c r="B12" s="34" t="s">
        <v>18</v>
      </c>
      <c r="C12" s="35">
        <v>5</v>
      </c>
      <c r="D12" s="117"/>
      <c r="E12" s="49" t="s">
        <v>239</v>
      </c>
      <c r="F12" s="64">
        <v>89</v>
      </c>
      <c r="G12" s="43">
        <v>0.5</v>
      </c>
      <c r="H12" s="19" t="s">
        <v>1</v>
      </c>
      <c r="I12" s="29"/>
      <c r="J12" s="94"/>
      <c r="K12" s="97"/>
      <c r="L12" s="121"/>
      <c r="M12" s="41"/>
      <c r="N12" s="60"/>
    </row>
    <row r="13" spans="1:14" ht="17.100000000000001" customHeight="1" thickTop="1" thickBot="1">
      <c r="A13" s="72"/>
      <c r="B13" s="34" t="s">
        <v>19</v>
      </c>
      <c r="C13" s="35">
        <v>5</v>
      </c>
      <c r="D13" s="117"/>
      <c r="E13" s="48" t="s">
        <v>203</v>
      </c>
      <c r="F13" s="64">
        <v>54</v>
      </c>
      <c r="G13" s="43">
        <v>1</v>
      </c>
      <c r="H13" s="19" t="s">
        <v>1</v>
      </c>
      <c r="I13" s="29"/>
      <c r="J13" s="94"/>
      <c r="K13" s="97"/>
      <c r="L13" s="121"/>
      <c r="M13" s="41"/>
      <c r="N13" s="60"/>
    </row>
    <row r="14" spans="1:14" ht="17.100000000000001" customHeight="1" thickTop="1" thickBot="1">
      <c r="A14" s="72"/>
      <c r="B14" s="34" t="s">
        <v>20</v>
      </c>
      <c r="C14" s="35">
        <v>10</v>
      </c>
      <c r="D14" s="117"/>
      <c r="E14" s="48" t="s">
        <v>204</v>
      </c>
      <c r="F14" s="64">
        <v>53</v>
      </c>
      <c r="G14" s="43">
        <v>1</v>
      </c>
      <c r="H14" s="19" t="s">
        <v>1</v>
      </c>
      <c r="I14" s="29"/>
      <c r="J14" s="95"/>
      <c r="K14" s="98"/>
      <c r="L14" s="121"/>
      <c r="M14" s="20"/>
      <c r="N14" s="60"/>
    </row>
    <row r="15" spans="1:14" ht="17.100000000000001" customHeight="1" thickTop="1" thickBot="1">
      <c r="A15" s="72">
        <v>3</v>
      </c>
      <c r="B15" s="34" t="s">
        <v>17</v>
      </c>
      <c r="C15" s="35">
        <v>5</v>
      </c>
      <c r="D15" s="117" t="s">
        <v>135</v>
      </c>
      <c r="E15" s="48" t="s">
        <v>205</v>
      </c>
      <c r="F15" s="64">
        <v>64</v>
      </c>
      <c r="G15" s="43">
        <v>0.5</v>
      </c>
      <c r="H15" s="19" t="s">
        <v>1</v>
      </c>
      <c r="I15" s="29"/>
      <c r="J15" s="99"/>
      <c r="K15" s="96" t="s">
        <v>139</v>
      </c>
      <c r="L15" s="121"/>
      <c r="M15" s="37"/>
      <c r="N15" s="60"/>
    </row>
    <row r="16" spans="1:14" ht="17.100000000000001" customHeight="1" thickTop="1" thickBot="1">
      <c r="A16" s="72"/>
      <c r="B16" s="34" t="s">
        <v>18</v>
      </c>
      <c r="C16" s="35">
        <v>10</v>
      </c>
      <c r="D16" s="117"/>
      <c r="E16" s="49" t="s">
        <v>240</v>
      </c>
      <c r="F16" s="64">
        <v>53</v>
      </c>
      <c r="G16" s="43">
        <v>1</v>
      </c>
      <c r="H16" s="19" t="s">
        <v>1</v>
      </c>
      <c r="I16" s="29"/>
      <c r="J16" s="94"/>
      <c r="K16" s="97"/>
      <c r="L16" s="121"/>
      <c r="M16" s="41"/>
      <c r="N16" s="60"/>
    </row>
    <row r="17" spans="1:14" ht="17.100000000000001" customHeight="1" thickTop="1" thickBot="1">
      <c r="A17" s="72"/>
      <c r="B17" s="34" t="s">
        <v>19</v>
      </c>
      <c r="C17" s="35">
        <v>5</v>
      </c>
      <c r="D17" s="117"/>
      <c r="E17" s="48" t="s">
        <v>206</v>
      </c>
      <c r="F17" s="64">
        <v>74</v>
      </c>
      <c r="G17" s="43">
        <v>2</v>
      </c>
      <c r="H17" s="19" t="s">
        <v>1</v>
      </c>
      <c r="I17" s="53"/>
      <c r="J17" s="116"/>
      <c r="K17" s="120"/>
      <c r="L17" s="121"/>
      <c r="M17" s="42"/>
      <c r="N17" s="60"/>
    </row>
    <row r="18" spans="1:14" ht="14.25" thickTop="1">
      <c r="B18" s="33"/>
      <c r="C18" s="8"/>
      <c r="D18" s="8"/>
      <c r="E18" s="9"/>
      <c r="F18" s="9"/>
      <c r="G18" s="9"/>
      <c r="H18" s="9"/>
      <c r="J18" s="9"/>
      <c r="K18" s="9"/>
      <c r="M18" s="9"/>
    </row>
    <row r="19" spans="1:14">
      <c r="F19" s="10" t="s">
        <v>12</v>
      </c>
      <c r="G19" s="11">
        <f>SUM(G5:G17)</f>
        <v>22</v>
      </c>
      <c r="H19" s="12" t="s">
        <v>1</v>
      </c>
      <c r="J19" s="13"/>
      <c r="K19" s="14"/>
      <c r="M19" s="14"/>
    </row>
    <row r="20" spans="1:14">
      <c r="F20" s="10" t="s">
        <v>13</v>
      </c>
      <c r="G20" s="15">
        <f>25-G19</f>
        <v>3</v>
      </c>
      <c r="H20" s="12" t="s">
        <v>1</v>
      </c>
      <c r="J20" s="13"/>
      <c r="K20" s="16"/>
      <c r="M20" s="60"/>
      <c r="N20" s="61"/>
    </row>
    <row r="21" spans="1:14">
      <c r="K21" s="14"/>
      <c r="M21" s="60"/>
      <c r="N21" s="60"/>
    </row>
    <row r="22" spans="1:14">
      <c r="K22" s="16"/>
      <c r="M22" s="60"/>
      <c r="N22" s="60"/>
    </row>
    <row r="23" spans="1:14">
      <c r="K23" s="14"/>
      <c r="M23" s="14"/>
    </row>
    <row r="24" spans="1:14">
      <c r="K24" s="16"/>
      <c r="M24" s="16"/>
    </row>
    <row r="25" spans="1:14">
      <c r="K25" s="14"/>
      <c r="M25" s="14"/>
    </row>
    <row r="26" spans="1:14">
      <c r="K26" s="16"/>
      <c r="M26" s="16"/>
    </row>
    <row r="27" spans="1:14">
      <c r="K27" s="14"/>
      <c r="M27" s="14"/>
    </row>
    <row r="28" spans="1:14">
      <c r="K28" s="16"/>
      <c r="M28" s="16"/>
    </row>
    <row r="29" spans="1:14">
      <c r="K29" s="14"/>
      <c r="M29" s="14"/>
    </row>
    <row r="30" spans="1:14">
      <c r="K30" s="16"/>
      <c r="M30" s="16"/>
    </row>
    <row r="31" spans="1:14">
      <c r="K31" s="14"/>
      <c r="M31" s="14"/>
    </row>
    <row r="32" spans="1:14">
      <c r="K32" s="16"/>
      <c r="M32" s="16"/>
    </row>
    <row r="33" spans="11:13">
      <c r="K33" s="17"/>
      <c r="M33" s="14"/>
    </row>
    <row r="34" spans="11:13">
      <c r="K34" s="17"/>
      <c r="M34" s="17"/>
    </row>
    <row r="35" spans="11:13">
      <c r="K35" s="17"/>
      <c r="M35" s="14"/>
    </row>
    <row r="36" spans="11:13">
      <c r="K36" s="17"/>
      <c r="M36" s="16"/>
    </row>
    <row r="37" spans="11:13">
      <c r="K37" s="17"/>
      <c r="M37" s="14"/>
    </row>
    <row r="38" spans="11:13">
      <c r="K38" s="17"/>
      <c r="M38" s="16"/>
    </row>
    <row r="39" spans="11:13">
      <c r="K39" s="17"/>
      <c r="M39" s="14"/>
    </row>
    <row r="40" spans="11:13">
      <c r="M40" s="16"/>
    </row>
    <row r="41" spans="11:13">
      <c r="M41" s="14"/>
    </row>
  </sheetData>
  <mergeCells count="20">
    <mergeCell ref="L5:L10"/>
    <mergeCell ref="L11:L14"/>
    <mergeCell ref="L15:L17"/>
    <mergeCell ref="A11:A14"/>
    <mergeCell ref="A15:A17"/>
    <mergeCell ref="D11:D14"/>
    <mergeCell ref="D15:D17"/>
    <mergeCell ref="J11:J14"/>
    <mergeCell ref="K11:K14"/>
    <mergeCell ref="J15:J17"/>
    <mergeCell ref="K15:K17"/>
    <mergeCell ref="A5:A10"/>
    <mergeCell ref="D5:D10"/>
    <mergeCell ref="J5:J10"/>
    <mergeCell ref="K5:K10"/>
    <mergeCell ref="A1:B2"/>
    <mergeCell ref="D2:F2"/>
    <mergeCell ref="F3:H3"/>
    <mergeCell ref="G4:H4"/>
    <mergeCell ref="J4:K4"/>
  </mergeCells>
  <phoneticPr fontId="4"/>
  <pageMargins left="0.70866141732283472" right="0.70866141732283472" top="0.74803149606299213" bottom="0.74803149606299213" header="0.31496062992125984" footer="0.31496062992125984"/>
  <pageSetup paperSize="9" scale="9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3"/>
  <sheetViews>
    <sheetView zoomScaleNormal="100" workbookViewId="0">
      <selection sqref="A1:B2"/>
    </sheetView>
  </sheetViews>
  <sheetFormatPr defaultRowHeight="13.5"/>
  <cols>
    <col min="1" max="1" width="5.25" bestFit="1" customWidth="1"/>
    <col min="2" max="2" width="9" style="31"/>
    <col min="3" max="3" width="5.25" bestFit="1" customWidth="1"/>
    <col min="4" max="4" width="29.5" bestFit="1" customWidth="1"/>
    <col min="5" max="5" width="30.25" bestFit="1" customWidth="1"/>
    <col min="6" max="6" width="7.25" bestFit="1" customWidth="1"/>
    <col min="7" max="7" width="5.625" customWidth="1"/>
    <col min="8" max="8" width="3.375" bestFit="1" customWidth="1"/>
    <col min="9" max="9" width="8.375" customWidth="1"/>
    <col min="10" max="10" width="5.25" customWidth="1"/>
    <col min="11" max="11" width="4.25" customWidth="1"/>
    <col min="12" max="12" width="14.75" customWidth="1"/>
    <col min="13" max="13" width="13.5" customWidth="1"/>
  </cols>
  <sheetData>
    <row r="1" spans="1:14" ht="13.5" customHeight="1">
      <c r="A1" s="74" t="s">
        <v>46</v>
      </c>
      <c r="B1" s="75"/>
    </row>
    <row r="2" spans="1:14" ht="27" customHeight="1">
      <c r="A2" s="75"/>
      <c r="B2" s="75"/>
      <c r="D2" s="76" t="s">
        <v>0</v>
      </c>
      <c r="E2" s="77"/>
      <c r="F2" s="77"/>
      <c r="G2" s="1"/>
      <c r="H2" s="2" t="s">
        <v>1</v>
      </c>
      <c r="I2" s="25"/>
      <c r="K2" s="3" t="s">
        <v>2</v>
      </c>
      <c r="L2" s="3"/>
      <c r="M2" s="2"/>
    </row>
    <row r="3" spans="1:14">
      <c r="F3" s="78" t="s">
        <v>38</v>
      </c>
      <c r="G3" s="79"/>
      <c r="H3" s="79"/>
      <c r="I3" s="26"/>
    </row>
    <row r="4" spans="1:14" s="7" customFormat="1" ht="27.75" thickBot="1">
      <c r="A4" s="4" t="s">
        <v>4</v>
      </c>
      <c r="B4" s="32" t="s">
        <v>5</v>
      </c>
      <c r="C4" s="5" t="s">
        <v>6</v>
      </c>
      <c r="D4" s="5" t="s">
        <v>10</v>
      </c>
      <c r="E4" s="5" t="s">
        <v>11</v>
      </c>
      <c r="F4" s="5" t="s">
        <v>15</v>
      </c>
      <c r="G4" s="80" t="s">
        <v>7</v>
      </c>
      <c r="H4" s="81"/>
      <c r="I4" s="27" t="s">
        <v>16</v>
      </c>
      <c r="J4" s="88" t="s">
        <v>8</v>
      </c>
      <c r="K4" s="89"/>
      <c r="L4" s="6" t="s">
        <v>9</v>
      </c>
      <c r="M4" s="22" t="s">
        <v>14</v>
      </c>
    </row>
    <row r="5" spans="1:14" ht="17.100000000000001" customHeight="1" thickTop="1">
      <c r="A5" s="72">
        <v>1</v>
      </c>
      <c r="B5" s="34" t="s">
        <v>39</v>
      </c>
      <c r="C5" s="35">
        <v>5</v>
      </c>
      <c r="D5" s="117" t="s">
        <v>127</v>
      </c>
      <c r="E5" s="49" t="s">
        <v>241</v>
      </c>
      <c r="F5" s="47">
        <v>60</v>
      </c>
      <c r="G5" s="43">
        <v>1</v>
      </c>
      <c r="H5" s="19" t="s">
        <v>1</v>
      </c>
      <c r="I5" s="28"/>
      <c r="J5" s="93"/>
      <c r="K5" s="90" t="s">
        <v>1</v>
      </c>
      <c r="L5" s="106"/>
      <c r="M5" s="21"/>
      <c r="N5" s="60"/>
    </row>
    <row r="6" spans="1:14" ht="17.100000000000001" customHeight="1">
      <c r="A6" s="72"/>
      <c r="B6" s="34" t="s">
        <v>40</v>
      </c>
      <c r="C6" s="35">
        <v>5</v>
      </c>
      <c r="D6" s="117"/>
      <c r="E6" s="49" t="s">
        <v>241</v>
      </c>
      <c r="F6" s="47">
        <v>75</v>
      </c>
      <c r="G6" s="43">
        <v>1</v>
      </c>
      <c r="H6" s="19" t="s">
        <v>1</v>
      </c>
      <c r="I6" s="38"/>
      <c r="J6" s="94"/>
      <c r="K6" s="91"/>
      <c r="L6" s="107"/>
      <c r="M6" s="24"/>
      <c r="N6" s="60"/>
    </row>
    <row r="7" spans="1:14" ht="17.100000000000001" customHeight="1">
      <c r="A7" s="72"/>
      <c r="B7" s="34" t="s">
        <v>60</v>
      </c>
      <c r="C7" s="35">
        <v>5</v>
      </c>
      <c r="D7" s="117"/>
      <c r="E7" s="48" t="s">
        <v>207</v>
      </c>
      <c r="F7" s="47">
        <v>66</v>
      </c>
      <c r="G7" s="43">
        <v>1.5</v>
      </c>
      <c r="H7" s="19" t="s">
        <v>1</v>
      </c>
      <c r="I7" s="38"/>
      <c r="J7" s="94"/>
      <c r="K7" s="91"/>
      <c r="L7" s="107"/>
      <c r="M7" s="24"/>
      <c r="N7" s="60"/>
    </row>
    <row r="8" spans="1:14" ht="17.100000000000001" customHeight="1">
      <c r="A8" s="72"/>
      <c r="B8" s="34" t="s">
        <v>61</v>
      </c>
      <c r="C8" s="35">
        <v>5</v>
      </c>
      <c r="D8" s="117"/>
      <c r="E8" s="48" t="s">
        <v>207</v>
      </c>
      <c r="F8" s="47">
        <v>75</v>
      </c>
      <c r="G8" s="43">
        <v>1.5</v>
      </c>
      <c r="H8" s="19" t="s">
        <v>1</v>
      </c>
      <c r="I8" s="38"/>
      <c r="J8" s="94"/>
      <c r="K8" s="91"/>
      <c r="L8" s="107"/>
      <c r="M8" s="24"/>
      <c r="N8" s="60"/>
    </row>
    <row r="9" spans="1:14" ht="17.100000000000001" customHeight="1">
      <c r="A9" s="72"/>
      <c r="B9" s="34" t="s">
        <v>62</v>
      </c>
      <c r="C9" s="35">
        <v>5</v>
      </c>
      <c r="D9" s="117"/>
      <c r="E9" s="48" t="s">
        <v>207</v>
      </c>
      <c r="F9" s="47">
        <v>62</v>
      </c>
      <c r="G9" s="43">
        <v>1.5</v>
      </c>
      <c r="H9" s="19" t="s">
        <v>1</v>
      </c>
      <c r="I9" s="38"/>
      <c r="J9" s="94"/>
      <c r="K9" s="91"/>
      <c r="L9" s="107"/>
      <c r="M9" s="24"/>
      <c r="N9" s="60"/>
    </row>
    <row r="10" spans="1:14" ht="17.100000000000001" customHeight="1">
      <c r="A10" s="72"/>
      <c r="B10" s="34" t="s">
        <v>63</v>
      </c>
      <c r="C10" s="35">
        <v>5</v>
      </c>
      <c r="D10" s="117"/>
      <c r="E10" s="48" t="s">
        <v>207</v>
      </c>
      <c r="F10" s="47">
        <v>67</v>
      </c>
      <c r="G10" s="43">
        <v>1.5</v>
      </c>
      <c r="H10" s="19" t="s">
        <v>1</v>
      </c>
      <c r="I10" s="38"/>
      <c r="J10" s="94"/>
      <c r="K10" s="91"/>
      <c r="L10" s="107"/>
      <c r="M10" s="24"/>
      <c r="N10" s="60"/>
    </row>
    <row r="11" spans="1:14" ht="17.100000000000001" customHeight="1">
      <c r="A11" s="72"/>
      <c r="B11" s="34" t="s">
        <v>19</v>
      </c>
      <c r="C11" s="35">
        <v>5</v>
      </c>
      <c r="D11" s="117"/>
      <c r="E11" s="48" t="s">
        <v>208</v>
      </c>
      <c r="F11" s="47">
        <v>70</v>
      </c>
      <c r="G11" s="43">
        <v>2</v>
      </c>
      <c r="H11" s="19" t="s">
        <v>1</v>
      </c>
      <c r="I11" s="29"/>
      <c r="J11" s="94"/>
      <c r="K11" s="91"/>
      <c r="L11" s="107"/>
      <c r="M11" s="24"/>
      <c r="N11" s="60"/>
    </row>
    <row r="12" spans="1:14" ht="17.100000000000001" customHeight="1">
      <c r="A12" s="72"/>
      <c r="B12" s="34" t="s">
        <v>20</v>
      </c>
      <c r="C12" s="35">
        <v>5</v>
      </c>
      <c r="D12" s="117"/>
      <c r="E12" s="48" t="s">
        <v>209</v>
      </c>
      <c r="F12" s="47">
        <v>75</v>
      </c>
      <c r="G12" s="43">
        <v>1</v>
      </c>
      <c r="H12" s="19" t="s">
        <v>1</v>
      </c>
      <c r="I12" s="29"/>
      <c r="J12" s="94"/>
      <c r="K12" s="91"/>
      <c r="L12" s="107"/>
      <c r="M12" s="24"/>
      <c r="N12" s="60"/>
    </row>
    <row r="13" spans="1:14" ht="17.100000000000001" customHeight="1">
      <c r="A13" s="72"/>
      <c r="B13" s="34" t="s">
        <v>21</v>
      </c>
      <c r="C13" s="35">
        <v>10</v>
      </c>
      <c r="D13" s="117"/>
      <c r="E13" s="48" t="s">
        <v>210</v>
      </c>
      <c r="F13" s="47">
        <v>30</v>
      </c>
      <c r="G13" s="43">
        <v>4</v>
      </c>
      <c r="H13" s="19" t="s">
        <v>1</v>
      </c>
      <c r="I13" s="29"/>
      <c r="J13" s="94"/>
      <c r="K13" s="91"/>
      <c r="L13" s="107"/>
      <c r="M13" s="24"/>
      <c r="N13" s="60"/>
    </row>
    <row r="14" spans="1:14" ht="17.100000000000001" customHeight="1" thickBot="1">
      <c r="A14" s="72"/>
      <c r="B14" s="34" t="s">
        <v>22</v>
      </c>
      <c r="C14" s="35">
        <v>10</v>
      </c>
      <c r="D14" s="117"/>
      <c r="E14" s="48" t="s">
        <v>211</v>
      </c>
      <c r="F14" s="47">
        <v>79</v>
      </c>
      <c r="G14" s="43">
        <v>2</v>
      </c>
      <c r="H14" s="19" t="s">
        <v>1</v>
      </c>
      <c r="I14" s="29"/>
      <c r="J14" s="95"/>
      <c r="K14" s="92"/>
      <c r="L14" s="108"/>
      <c r="M14" s="20"/>
      <c r="N14" s="60"/>
    </row>
    <row r="15" spans="1:14" ht="17.100000000000001" customHeight="1" thickTop="1">
      <c r="A15" s="72">
        <v>2</v>
      </c>
      <c r="B15" s="34" t="s">
        <v>17</v>
      </c>
      <c r="C15" s="35">
        <v>5</v>
      </c>
      <c r="D15" s="122" t="s">
        <v>130</v>
      </c>
      <c r="E15" s="49" t="s">
        <v>242</v>
      </c>
      <c r="F15" s="47">
        <v>81</v>
      </c>
      <c r="G15" s="43">
        <v>0.5</v>
      </c>
      <c r="H15" s="19" t="s">
        <v>1</v>
      </c>
      <c r="I15" s="38"/>
      <c r="J15" s="94"/>
      <c r="K15" s="91" t="s">
        <v>139</v>
      </c>
      <c r="L15" s="107"/>
      <c r="M15" s="51"/>
      <c r="N15" s="60"/>
    </row>
    <row r="16" spans="1:14" ht="17.100000000000001" customHeight="1" thickBot="1">
      <c r="A16" s="72"/>
      <c r="B16" s="34" t="s">
        <v>18</v>
      </c>
      <c r="C16" s="35">
        <v>10</v>
      </c>
      <c r="D16" s="123"/>
      <c r="E16" s="48" t="s">
        <v>212</v>
      </c>
      <c r="F16" s="47">
        <v>75</v>
      </c>
      <c r="G16" s="43">
        <v>1</v>
      </c>
      <c r="H16" s="19" t="s">
        <v>1</v>
      </c>
      <c r="I16" s="29"/>
      <c r="J16" s="95"/>
      <c r="K16" s="92"/>
      <c r="L16" s="108"/>
      <c r="M16" s="20"/>
      <c r="N16" s="60"/>
    </row>
    <row r="17" spans="1:14" ht="17.100000000000001" customHeight="1" thickTop="1">
      <c r="A17" s="72">
        <v>3</v>
      </c>
      <c r="B17" s="34" t="s">
        <v>17</v>
      </c>
      <c r="C17" s="35">
        <v>10</v>
      </c>
      <c r="D17" s="117" t="s">
        <v>130</v>
      </c>
      <c r="E17" s="49" t="s">
        <v>240</v>
      </c>
      <c r="F17" s="47">
        <v>18</v>
      </c>
      <c r="G17" s="43">
        <v>0.5</v>
      </c>
      <c r="H17" s="19" t="s">
        <v>1</v>
      </c>
      <c r="I17" s="29"/>
      <c r="J17" s="99"/>
      <c r="K17" s="124" t="s">
        <v>139</v>
      </c>
      <c r="L17" s="106"/>
      <c r="M17" s="51"/>
      <c r="N17" s="60"/>
    </row>
    <row r="18" spans="1:14" ht="17.100000000000001" customHeight="1">
      <c r="A18" s="72"/>
      <c r="B18" s="34" t="s">
        <v>18</v>
      </c>
      <c r="C18" s="35">
        <v>5</v>
      </c>
      <c r="D18" s="117"/>
      <c r="E18" s="48" t="s">
        <v>213</v>
      </c>
      <c r="F18" s="47">
        <v>73</v>
      </c>
      <c r="G18" s="43">
        <v>0.5</v>
      </c>
      <c r="H18" s="19" t="s">
        <v>1</v>
      </c>
      <c r="I18" s="29"/>
      <c r="J18" s="94"/>
      <c r="K18" s="91"/>
      <c r="L18" s="107"/>
      <c r="M18" s="51"/>
      <c r="N18" s="60"/>
    </row>
    <row r="19" spans="1:14" ht="17.100000000000001" customHeight="1" thickBot="1">
      <c r="A19" s="72"/>
      <c r="B19" s="34" t="s">
        <v>19</v>
      </c>
      <c r="C19" s="35">
        <v>10</v>
      </c>
      <c r="D19" s="117"/>
      <c r="E19" s="48" t="s">
        <v>214</v>
      </c>
      <c r="F19" s="47">
        <v>57</v>
      </c>
      <c r="G19" s="43">
        <v>0.5</v>
      </c>
      <c r="H19" s="19" t="s">
        <v>1</v>
      </c>
      <c r="I19" s="53"/>
      <c r="J19" s="116"/>
      <c r="K19" s="125"/>
      <c r="L19" s="108"/>
      <c r="M19" s="52"/>
      <c r="N19" s="60"/>
    </row>
    <row r="20" spans="1:14" ht="14.25" thickTop="1">
      <c r="B20" s="33"/>
      <c r="C20" s="8"/>
      <c r="D20" s="8"/>
      <c r="E20" s="9"/>
      <c r="F20" s="9"/>
      <c r="G20" s="9"/>
      <c r="H20" s="9"/>
      <c r="J20" s="9"/>
      <c r="K20" s="9"/>
      <c r="M20" s="9"/>
    </row>
    <row r="21" spans="1:14">
      <c r="F21" s="10" t="s">
        <v>12</v>
      </c>
      <c r="G21" s="11">
        <f>SUM(G5:G19)</f>
        <v>20</v>
      </c>
      <c r="H21" s="12" t="s">
        <v>1</v>
      </c>
      <c r="J21" s="13"/>
      <c r="K21" s="14"/>
      <c r="M21" s="14"/>
    </row>
    <row r="22" spans="1:14">
      <c r="F22" s="10" t="s">
        <v>13</v>
      </c>
      <c r="G22" s="15">
        <f>25-G21</f>
        <v>5</v>
      </c>
      <c r="H22" s="12" t="s">
        <v>1</v>
      </c>
      <c r="J22" s="13"/>
      <c r="K22" s="16"/>
      <c r="M22" s="60"/>
      <c r="N22" s="61"/>
    </row>
    <row r="23" spans="1:14">
      <c r="K23" s="14"/>
      <c r="M23" s="60"/>
      <c r="N23" s="60"/>
    </row>
    <row r="24" spans="1:14">
      <c r="K24" s="16"/>
      <c r="M24" s="60"/>
      <c r="N24" s="60"/>
    </row>
    <row r="25" spans="1:14">
      <c r="K25" s="14"/>
      <c r="M25" s="14"/>
    </row>
    <row r="26" spans="1:14">
      <c r="K26" s="16"/>
      <c r="M26" s="16"/>
    </row>
    <row r="27" spans="1:14">
      <c r="K27" s="14"/>
      <c r="M27" s="14"/>
    </row>
    <row r="28" spans="1:14">
      <c r="K28" s="16"/>
      <c r="M28" s="16"/>
    </row>
    <row r="29" spans="1:14">
      <c r="K29" s="14"/>
      <c r="M29" s="14"/>
    </row>
    <row r="30" spans="1:14">
      <c r="K30" s="16"/>
      <c r="M30" s="16"/>
    </row>
    <row r="31" spans="1:14">
      <c r="K31" s="14"/>
      <c r="M31" s="14"/>
    </row>
    <row r="32" spans="1:14">
      <c r="K32" s="16"/>
      <c r="M32" s="16"/>
    </row>
    <row r="33" spans="11:13">
      <c r="K33" s="14"/>
      <c r="M33" s="14"/>
    </row>
    <row r="34" spans="11:13">
      <c r="K34" s="16"/>
      <c r="M34" s="16"/>
    </row>
    <row r="35" spans="11:13">
      <c r="K35" s="17"/>
      <c r="M35" s="14"/>
    </row>
    <row r="36" spans="11:13">
      <c r="K36" s="17"/>
      <c r="M36" s="17"/>
    </row>
    <row r="37" spans="11:13">
      <c r="K37" s="17"/>
      <c r="M37" s="14"/>
    </row>
    <row r="38" spans="11:13">
      <c r="K38" s="17"/>
      <c r="M38" s="16"/>
    </row>
    <row r="39" spans="11:13">
      <c r="K39" s="17"/>
      <c r="M39" s="14"/>
    </row>
    <row r="40" spans="11:13">
      <c r="K40" s="17"/>
      <c r="M40" s="16"/>
    </row>
    <row r="41" spans="11:13">
      <c r="K41" s="17"/>
      <c r="M41" s="14"/>
    </row>
    <row r="42" spans="11:13">
      <c r="M42" s="16"/>
    </row>
    <row r="43" spans="11:13">
      <c r="M43" s="14"/>
    </row>
  </sheetData>
  <mergeCells count="20">
    <mergeCell ref="L5:L14"/>
    <mergeCell ref="L15:L16"/>
    <mergeCell ref="L17:L19"/>
    <mergeCell ref="A15:A16"/>
    <mergeCell ref="A17:A19"/>
    <mergeCell ref="D15:D16"/>
    <mergeCell ref="D17:D19"/>
    <mergeCell ref="J15:J16"/>
    <mergeCell ref="K15:K16"/>
    <mergeCell ref="J17:J19"/>
    <mergeCell ref="K17:K19"/>
    <mergeCell ref="A5:A14"/>
    <mergeCell ref="D5:D14"/>
    <mergeCell ref="J5:J14"/>
    <mergeCell ref="K5:K14"/>
    <mergeCell ref="A1:B2"/>
    <mergeCell ref="D2:F2"/>
    <mergeCell ref="F3:H3"/>
    <mergeCell ref="G4:H4"/>
    <mergeCell ref="J4:K4"/>
  </mergeCells>
  <phoneticPr fontId="4"/>
  <pageMargins left="0.70866141732283472" right="0.70866141732283472" top="0.74803149606299213" bottom="0.74803149606299213" header="0.31496062992125984" footer="0.31496062992125984"/>
  <pageSetup paperSize="9" scale="94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4"/>
  <sheetViews>
    <sheetView zoomScaleNormal="100" workbookViewId="0">
      <selection sqref="A1:B2"/>
    </sheetView>
  </sheetViews>
  <sheetFormatPr defaultRowHeight="13.5"/>
  <cols>
    <col min="1" max="1" width="5.25" bestFit="1" customWidth="1"/>
    <col min="2" max="2" width="9" style="31"/>
    <col min="3" max="3" width="5.25" bestFit="1" customWidth="1"/>
    <col min="4" max="4" width="29.5" bestFit="1" customWidth="1"/>
    <col min="5" max="5" width="30.25" bestFit="1" customWidth="1"/>
    <col min="6" max="6" width="7.25" bestFit="1" customWidth="1"/>
    <col min="7" max="7" width="5.625" customWidth="1"/>
    <col min="8" max="8" width="3.375" bestFit="1" customWidth="1"/>
    <col min="9" max="9" width="8.375" customWidth="1"/>
    <col min="10" max="10" width="5.25" customWidth="1"/>
    <col min="11" max="11" width="4.25" customWidth="1"/>
    <col min="12" max="12" width="14.75" customWidth="1"/>
    <col min="13" max="13" width="13.5" customWidth="1"/>
  </cols>
  <sheetData>
    <row r="1" spans="1:14" ht="13.5" customHeight="1">
      <c r="A1" s="74" t="s">
        <v>47</v>
      </c>
      <c r="B1" s="75"/>
    </row>
    <row r="2" spans="1:14" ht="27" customHeight="1">
      <c r="A2" s="75"/>
      <c r="B2" s="75"/>
      <c r="D2" s="76" t="s">
        <v>0</v>
      </c>
      <c r="E2" s="77"/>
      <c r="F2" s="77"/>
      <c r="G2" s="1"/>
      <c r="H2" s="2" t="s">
        <v>1</v>
      </c>
      <c r="I2" s="25"/>
      <c r="K2" s="3" t="s">
        <v>2</v>
      </c>
      <c r="L2" s="3"/>
      <c r="M2" s="2"/>
    </row>
    <row r="3" spans="1:14">
      <c r="F3" s="78" t="s">
        <v>3</v>
      </c>
      <c r="G3" s="79"/>
      <c r="H3" s="79"/>
      <c r="I3" s="26"/>
    </row>
    <row r="4" spans="1:14" s="7" customFormat="1" ht="27.75" thickBot="1">
      <c r="A4" s="4" t="s">
        <v>4</v>
      </c>
      <c r="B4" s="32" t="s">
        <v>5</v>
      </c>
      <c r="C4" s="5" t="s">
        <v>6</v>
      </c>
      <c r="D4" s="5" t="s">
        <v>10</v>
      </c>
      <c r="E4" s="5" t="s">
        <v>11</v>
      </c>
      <c r="F4" s="5" t="s">
        <v>15</v>
      </c>
      <c r="G4" s="80" t="s">
        <v>7</v>
      </c>
      <c r="H4" s="81"/>
      <c r="I4" s="27" t="s">
        <v>16</v>
      </c>
      <c r="J4" s="88" t="s">
        <v>8</v>
      </c>
      <c r="K4" s="89"/>
      <c r="L4" s="6" t="s">
        <v>9</v>
      </c>
      <c r="M4" s="22" t="s">
        <v>14</v>
      </c>
    </row>
    <row r="5" spans="1:14" ht="17.100000000000001" customHeight="1" thickTop="1">
      <c r="A5" s="72">
        <v>1</v>
      </c>
      <c r="B5" s="34" t="s">
        <v>39</v>
      </c>
      <c r="C5" s="35">
        <v>2</v>
      </c>
      <c r="D5" s="117" t="s">
        <v>134</v>
      </c>
      <c r="E5" s="18" t="s">
        <v>274</v>
      </c>
      <c r="F5" s="71">
        <v>80</v>
      </c>
      <c r="G5" s="43">
        <v>0.5</v>
      </c>
      <c r="H5" s="19" t="s">
        <v>1</v>
      </c>
      <c r="I5" s="28"/>
      <c r="J5" s="93"/>
      <c r="K5" s="90" t="s">
        <v>1</v>
      </c>
      <c r="L5" s="106"/>
      <c r="M5" s="21"/>
      <c r="N5" s="60"/>
    </row>
    <row r="6" spans="1:14" ht="17.100000000000001" customHeight="1">
      <c r="A6" s="72"/>
      <c r="B6" s="34" t="s">
        <v>40</v>
      </c>
      <c r="C6" s="35">
        <v>2</v>
      </c>
      <c r="D6" s="117"/>
      <c r="E6" s="18" t="s">
        <v>273</v>
      </c>
      <c r="F6" s="71">
        <v>94</v>
      </c>
      <c r="G6" s="43">
        <v>0.5</v>
      </c>
      <c r="H6" s="19" t="s">
        <v>1</v>
      </c>
      <c r="I6" s="29"/>
      <c r="J6" s="94"/>
      <c r="K6" s="91"/>
      <c r="L6" s="107"/>
      <c r="M6" s="24"/>
      <c r="N6" s="60"/>
    </row>
    <row r="7" spans="1:14" ht="17.100000000000001" customHeight="1">
      <c r="A7" s="72"/>
      <c r="B7" s="34" t="s">
        <v>64</v>
      </c>
      <c r="C7" s="35">
        <v>2</v>
      </c>
      <c r="D7" s="117"/>
      <c r="E7" s="18" t="s">
        <v>275</v>
      </c>
      <c r="F7" s="71">
        <v>86</v>
      </c>
      <c r="G7" s="43">
        <v>0.5</v>
      </c>
      <c r="H7" s="19" t="s">
        <v>1</v>
      </c>
      <c r="I7" s="29"/>
      <c r="J7" s="94"/>
      <c r="K7" s="91"/>
      <c r="L7" s="107"/>
      <c r="M7" s="24"/>
      <c r="N7" s="60"/>
    </row>
    <row r="8" spans="1:14" ht="17.100000000000001" customHeight="1">
      <c r="A8" s="72"/>
      <c r="B8" s="34" t="s">
        <v>65</v>
      </c>
      <c r="C8" s="35">
        <v>2</v>
      </c>
      <c r="D8" s="117"/>
      <c r="E8" s="18" t="s">
        <v>276</v>
      </c>
      <c r="F8" s="71">
        <v>89</v>
      </c>
      <c r="G8" s="43">
        <v>0.5</v>
      </c>
      <c r="H8" s="19" t="s">
        <v>1</v>
      </c>
      <c r="I8" s="29"/>
      <c r="J8" s="94"/>
      <c r="K8" s="91"/>
      <c r="L8" s="107"/>
      <c r="M8" s="24"/>
      <c r="N8" s="60"/>
    </row>
    <row r="9" spans="1:14" ht="17.100000000000001" customHeight="1">
      <c r="A9" s="72"/>
      <c r="B9" s="34" t="s">
        <v>66</v>
      </c>
      <c r="C9" s="35">
        <v>2</v>
      </c>
      <c r="D9" s="117"/>
      <c r="E9" s="18" t="s">
        <v>277</v>
      </c>
      <c r="F9" s="71">
        <v>78</v>
      </c>
      <c r="G9" s="43">
        <v>0.5</v>
      </c>
      <c r="H9" s="19" t="s">
        <v>1</v>
      </c>
      <c r="I9" s="29"/>
      <c r="J9" s="94"/>
      <c r="K9" s="91"/>
      <c r="L9" s="107"/>
      <c r="M9" s="24"/>
      <c r="N9" s="60"/>
    </row>
    <row r="10" spans="1:14" ht="17.100000000000001" customHeight="1">
      <c r="A10" s="72"/>
      <c r="B10" s="34" t="s">
        <v>18</v>
      </c>
      <c r="C10" s="35">
        <v>2</v>
      </c>
      <c r="D10" s="117"/>
      <c r="E10" s="18" t="s">
        <v>279</v>
      </c>
      <c r="F10" s="71">
        <v>59</v>
      </c>
      <c r="G10" s="43">
        <v>0.5</v>
      </c>
      <c r="H10" s="19" t="s">
        <v>1</v>
      </c>
      <c r="I10" s="29"/>
      <c r="J10" s="94"/>
      <c r="K10" s="91"/>
      <c r="L10" s="107"/>
      <c r="M10" s="24"/>
      <c r="N10" s="60"/>
    </row>
    <row r="11" spans="1:14" ht="17.100000000000001" customHeight="1">
      <c r="A11" s="72"/>
      <c r="B11" s="34" t="s">
        <v>19</v>
      </c>
      <c r="C11" s="35">
        <v>2</v>
      </c>
      <c r="D11" s="117"/>
      <c r="E11" s="18" t="s">
        <v>278</v>
      </c>
      <c r="F11" s="71">
        <v>78</v>
      </c>
      <c r="G11" s="43">
        <v>0.5</v>
      </c>
      <c r="H11" s="19" t="s">
        <v>1</v>
      </c>
      <c r="I11" s="29"/>
      <c r="J11" s="94"/>
      <c r="K11" s="91"/>
      <c r="L11" s="107"/>
      <c r="M11" s="24"/>
      <c r="N11" s="60"/>
    </row>
    <row r="12" spans="1:14" ht="17.100000000000001" customHeight="1">
      <c r="A12" s="72"/>
      <c r="B12" s="34" t="s">
        <v>20</v>
      </c>
      <c r="C12" s="35">
        <v>4</v>
      </c>
      <c r="D12" s="117" t="s">
        <v>124</v>
      </c>
      <c r="E12" s="18" t="s">
        <v>280</v>
      </c>
      <c r="F12" s="71">
        <v>76</v>
      </c>
      <c r="G12" s="43">
        <v>1.5</v>
      </c>
      <c r="H12" s="19" t="s">
        <v>1</v>
      </c>
      <c r="I12" s="29"/>
      <c r="J12" s="94"/>
      <c r="K12" s="91"/>
      <c r="L12" s="107"/>
      <c r="M12" s="24"/>
      <c r="N12" s="60"/>
    </row>
    <row r="13" spans="1:14" ht="17.100000000000001" customHeight="1">
      <c r="A13" s="72"/>
      <c r="B13" s="34" t="s">
        <v>21</v>
      </c>
      <c r="C13" s="35">
        <v>8</v>
      </c>
      <c r="D13" s="117"/>
      <c r="E13" s="18" t="s">
        <v>281</v>
      </c>
      <c r="F13" s="71">
        <v>44</v>
      </c>
      <c r="G13" s="43">
        <v>2.5</v>
      </c>
      <c r="H13" s="19" t="s">
        <v>1</v>
      </c>
      <c r="I13" s="29"/>
      <c r="J13" s="94"/>
      <c r="K13" s="91"/>
      <c r="L13" s="107"/>
      <c r="M13" s="24"/>
      <c r="N13" s="60"/>
    </row>
    <row r="14" spans="1:14" ht="17.100000000000001" customHeight="1">
      <c r="A14" s="72"/>
      <c r="B14" s="34" t="s">
        <v>283</v>
      </c>
      <c r="C14" s="35">
        <v>4</v>
      </c>
      <c r="D14" s="117"/>
      <c r="E14" s="18" t="s">
        <v>282</v>
      </c>
      <c r="F14" s="71">
        <v>68</v>
      </c>
      <c r="G14" s="43">
        <v>2</v>
      </c>
      <c r="H14" s="19" t="s">
        <v>1</v>
      </c>
      <c r="I14" s="29"/>
      <c r="J14" s="94"/>
      <c r="K14" s="91"/>
      <c r="L14" s="107"/>
      <c r="M14" s="24"/>
      <c r="N14" s="60"/>
    </row>
    <row r="15" spans="1:14" ht="17.100000000000001" customHeight="1">
      <c r="A15" s="72"/>
      <c r="B15" s="34" t="s">
        <v>284</v>
      </c>
      <c r="C15" s="35">
        <v>4</v>
      </c>
      <c r="D15" s="117"/>
      <c r="E15" s="18" t="s">
        <v>282</v>
      </c>
      <c r="F15" s="71">
        <v>54</v>
      </c>
      <c r="G15" s="43">
        <v>2</v>
      </c>
      <c r="H15" s="19" t="s">
        <v>1</v>
      </c>
      <c r="I15" s="29"/>
      <c r="J15" s="94"/>
      <c r="K15" s="91"/>
      <c r="L15" s="107"/>
      <c r="M15" s="65"/>
      <c r="N15" s="60"/>
    </row>
    <row r="16" spans="1:14" ht="17.100000000000001" customHeight="1">
      <c r="A16" s="72"/>
      <c r="B16" s="34" t="s">
        <v>28</v>
      </c>
      <c r="C16" s="35">
        <v>4</v>
      </c>
      <c r="D16" s="117"/>
      <c r="E16" s="18" t="s">
        <v>285</v>
      </c>
      <c r="F16" s="71">
        <v>62</v>
      </c>
      <c r="G16" s="43">
        <v>2</v>
      </c>
      <c r="H16" s="19" t="s">
        <v>1</v>
      </c>
      <c r="I16" s="29"/>
      <c r="J16" s="94"/>
      <c r="K16" s="91"/>
      <c r="L16" s="107"/>
      <c r="M16" s="24"/>
      <c r="N16" s="60"/>
    </row>
    <row r="17" spans="1:14" ht="17.100000000000001" customHeight="1" thickBot="1">
      <c r="A17" s="72"/>
      <c r="B17" s="34" t="s">
        <v>267</v>
      </c>
      <c r="C17" s="35">
        <v>8</v>
      </c>
      <c r="D17" s="117"/>
      <c r="E17" s="18" t="s">
        <v>286</v>
      </c>
      <c r="F17" s="71">
        <v>26</v>
      </c>
      <c r="G17" s="43">
        <v>5</v>
      </c>
      <c r="H17" s="19" t="s">
        <v>1</v>
      </c>
      <c r="I17" s="29"/>
      <c r="J17" s="95"/>
      <c r="K17" s="92"/>
      <c r="L17" s="108"/>
      <c r="M17" s="20"/>
      <c r="N17" s="60"/>
    </row>
    <row r="18" spans="1:14" ht="17.100000000000001" customHeight="1" thickTop="1">
      <c r="A18" s="72">
        <v>2</v>
      </c>
      <c r="B18" s="34" t="s">
        <v>17</v>
      </c>
      <c r="C18" s="35">
        <v>2</v>
      </c>
      <c r="D18" s="10" t="s">
        <v>134</v>
      </c>
      <c r="E18" s="23" t="s">
        <v>261</v>
      </c>
      <c r="F18" s="71">
        <v>74</v>
      </c>
      <c r="G18" s="43">
        <v>0.5</v>
      </c>
      <c r="H18" s="19" t="s">
        <v>1</v>
      </c>
      <c r="I18" s="29"/>
      <c r="J18" s="99"/>
      <c r="K18" s="124" t="s">
        <v>1</v>
      </c>
      <c r="L18" s="107"/>
      <c r="M18" s="51"/>
      <c r="N18" s="60"/>
    </row>
    <row r="19" spans="1:14" ht="17.100000000000001" customHeight="1">
      <c r="A19" s="72"/>
      <c r="B19" s="34" t="s">
        <v>18</v>
      </c>
      <c r="C19" s="35">
        <v>4</v>
      </c>
      <c r="D19" s="117" t="s">
        <v>127</v>
      </c>
      <c r="E19" s="23" t="s">
        <v>287</v>
      </c>
      <c r="F19" s="71">
        <v>78</v>
      </c>
      <c r="G19" s="43">
        <v>2.5</v>
      </c>
      <c r="H19" s="19" t="s">
        <v>1</v>
      </c>
      <c r="I19" s="29"/>
      <c r="J19" s="94"/>
      <c r="K19" s="91"/>
      <c r="L19" s="107"/>
      <c r="M19" s="24"/>
      <c r="N19" s="60"/>
    </row>
    <row r="20" spans="1:14" ht="17.100000000000001" customHeight="1">
      <c r="A20" s="72"/>
      <c r="B20" s="34" t="s">
        <v>268</v>
      </c>
      <c r="C20" s="35">
        <v>4</v>
      </c>
      <c r="D20" s="117"/>
      <c r="E20" s="23" t="s">
        <v>288</v>
      </c>
      <c r="F20" s="71">
        <v>66</v>
      </c>
      <c r="G20" s="43">
        <v>1.5</v>
      </c>
      <c r="H20" s="19" t="s">
        <v>1</v>
      </c>
      <c r="I20" s="29"/>
      <c r="J20" s="94"/>
      <c r="K20" s="91"/>
      <c r="L20" s="107"/>
      <c r="M20" s="24"/>
      <c r="N20" s="60"/>
    </row>
    <row r="21" spans="1:14" ht="17.100000000000001" customHeight="1">
      <c r="A21" s="72"/>
      <c r="B21" s="34" t="s">
        <v>20</v>
      </c>
      <c r="C21" s="35">
        <v>4</v>
      </c>
      <c r="D21" s="117"/>
      <c r="E21" s="23" t="s">
        <v>289</v>
      </c>
      <c r="F21" s="71">
        <v>68</v>
      </c>
      <c r="G21" s="43">
        <v>2.5</v>
      </c>
      <c r="H21" s="19" t="s">
        <v>1</v>
      </c>
      <c r="I21" s="29"/>
      <c r="J21" s="94"/>
      <c r="K21" s="91"/>
      <c r="L21" s="107"/>
      <c r="M21" s="24"/>
      <c r="N21" s="60"/>
    </row>
    <row r="22" spans="1:14" ht="17.100000000000001" customHeight="1">
      <c r="A22" s="72"/>
      <c r="B22" s="34" t="s">
        <v>21</v>
      </c>
      <c r="C22" s="35">
        <v>4</v>
      </c>
      <c r="D22" s="117"/>
      <c r="E22" s="23" t="s">
        <v>290</v>
      </c>
      <c r="F22" s="71">
        <v>62</v>
      </c>
      <c r="G22" s="43">
        <v>2.5</v>
      </c>
      <c r="H22" s="19" t="s">
        <v>1</v>
      </c>
      <c r="I22" s="29"/>
      <c r="J22" s="94"/>
      <c r="K22" s="91"/>
      <c r="L22" s="107"/>
      <c r="M22" s="24"/>
      <c r="N22" s="60"/>
    </row>
    <row r="23" spans="1:14" ht="17.100000000000001" customHeight="1">
      <c r="A23" s="72"/>
      <c r="B23" s="34" t="s">
        <v>22</v>
      </c>
      <c r="C23" s="35">
        <v>8</v>
      </c>
      <c r="D23" s="117"/>
      <c r="E23" s="23" t="s">
        <v>291</v>
      </c>
      <c r="F23" s="71">
        <v>36</v>
      </c>
      <c r="G23" s="43">
        <v>5</v>
      </c>
      <c r="H23" s="19" t="s">
        <v>1</v>
      </c>
      <c r="I23" s="29"/>
      <c r="J23" s="94"/>
      <c r="K23" s="91"/>
      <c r="L23" s="107"/>
      <c r="M23" s="24"/>
      <c r="N23" s="60"/>
    </row>
    <row r="24" spans="1:14" ht="17.100000000000001" customHeight="1" thickBot="1">
      <c r="A24" s="72"/>
      <c r="B24" s="34" t="s">
        <v>28</v>
      </c>
      <c r="C24" s="35">
        <v>4</v>
      </c>
      <c r="D24" s="117"/>
      <c r="E24" s="18" t="s">
        <v>292</v>
      </c>
      <c r="F24" s="71">
        <v>58</v>
      </c>
      <c r="G24" s="43">
        <v>3</v>
      </c>
      <c r="H24" s="19" t="s">
        <v>1</v>
      </c>
      <c r="I24" s="53"/>
      <c r="J24" s="95"/>
      <c r="K24" s="92"/>
      <c r="L24" s="108"/>
      <c r="M24" s="20"/>
      <c r="N24" s="60"/>
    </row>
    <row r="25" spans="1:14" ht="17.100000000000001" customHeight="1" thickTop="1">
      <c r="A25" s="72">
        <v>3</v>
      </c>
      <c r="B25" s="34" t="s">
        <v>17</v>
      </c>
      <c r="C25" s="35">
        <v>3</v>
      </c>
      <c r="D25" s="126" t="s">
        <v>272</v>
      </c>
      <c r="E25" s="23" t="s">
        <v>293</v>
      </c>
      <c r="F25" s="71">
        <v>54</v>
      </c>
      <c r="G25" s="43">
        <v>1.5</v>
      </c>
      <c r="H25" s="19" t="s">
        <v>1</v>
      </c>
      <c r="I25" s="29"/>
      <c r="J25" s="94"/>
      <c r="K25" s="91" t="s">
        <v>1</v>
      </c>
      <c r="L25" s="107"/>
      <c r="M25" s="67"/>
      <c r="N25" s="60"/>
    </row>
    <row r="26" spans="1:14" ht="17.100000000000001" customHeight="1">
      <c r="A26" s="72"/>
      <c r="B26" s="34" t="s">
        <v>18</v>
      </c>
      <c r="C26" s="35">
        <v>3</v>
      </c>
      <c r="D26" s="122"/>
      <c r="E26" s="23" t="s">
        <v>294</v>
      </c>
      <c r="F26" s="71">
        <v>68</v>
      </c>
      <c r="G26" s="43">
        <v>2</v>
      </c>
      <c r="H26" s="19" t="s">
        <v>1</v>
      </c>
      <c r="I26" s="29"/>
      <c r="J26" s="94"/>
      <c r="K26" s="91"/>
      <c r="L26" s="107"/>
      <c r="M26" s="65"/>
      <c r="N26" s="60"/>
    </row>
    <row r="27" spans="1:14" ht="17.100000000000001" customHeight="1">
      <c r="A27" s="72"/>
      <c r="B27" s="34" t="s">
        <v>268</v>
      </c>
      <c r="C27" s="35">
        <v>3</v>
      </c>
      <c r="D27" s="122"/>
      <c r="E27" s="18" t="s">
        <v>295</v>
      </c>
      <c r="F27" s="71">
        <v>92</v>
      </c>
      <c r="G27" s="43">
        <v>0.5</v>
      </c>
      <c r="H27" s="19" t="s">
        <v>1</v>
      </c>
      <c r="I27" s="29"/>
      <c r="J27" s="94"/>
      <c r="K27" s="91"/>
      <c r="L27" s="107"/>
      <c r="M27" s="65"/>
      <c r="N27" s="60"/>
    </row>
    <row r="28" spans="1:14" ht="17.100000000000001" customHeight="1">
      <c r="A28" s="72"/>
      <c r="B28" s="34" t="s">
        <v>269</v>
      </c>
      <c r="C28" s="35">
        <v>3</v>
      </c>
      <c r="D28" s="122"/>
      <c r="E28" s="23" t="s">
        <v>296</v>
      </c>
      <c r="F28" s="71">
        <v>78</v>
      </c>
      <c r="G28" s="43">
        <v>1.5</v>
      </c>
      <c r="H28" s="19" t="s">
        <v>1</v>
      </c>
      <c r="I28" s="29"/>
      <c r="J28" s="94"/>
      <c r="K28" s="91"/>
      <c r="L28" s="107"/>
      <c r="M28" s="65"/>
      <c r="N28" s="60"/>
    </row>
    <row r="29" spans="1:14" ht="17.100000000000001" customHeight="1">
      <c r="A29" s="72"/>
      <c r="B29" s="34" t="s">
        <v>270</v>
      </c>
      <c r="C29" s="35">
        <v>6</v>
      </c>
      <c r="D29" s="122"/>
      <c r="E29" s="23" t="s">
        <v>296</v>
      </c>
      <c r="F29" s="71">
        <v>46</v>
      </c>
      <c r="G29" s="43">
        <v>2</v>
      </c>
      <c r="H29" s="19" t="s">
        <v>1</v>
      </c>
      <c r="I29" s="29"/>
      <c r="J29" s="94"/>
      <c r="K29" s="91"/>
      <c r="L29" s="107"/>
      <c r="M29" s="65"/>
      <c r="N29" s="60"/>
    </row>
    <row r="30" spans="1:14" ht="17.100000000000001" customHeight="1" thickBot="1">
      <c r="A30" s="72"/>
      <c r="B30" s="34" t="s">
        <v>271</v>
      </c>
      <c r="C30" s="35">
        <v>6</v>
      </c>
      <c r="D30" s="123"/>
      <c r="E30" s="18" t="s">
        <v>296</v>
      </c>
      <c r="F30" s="71">
        <v>34</v>
      </c>
      <c r="G30" s="43">
        <v>2</v>
      </c>
      <c r="H30" s="19" t="s">
        <v>1</v>
      </c>
      <c r="I30" s="53"/>
      <c r="J30" s="116"/>
      <c r="K30" s="125"/>
      <c r="L30" s="108"/>
      <c r="M30" s="66"/>
      <c r="N30" s="60"/>
    </row>
    <row r="31" spans="1:14" ht="14.25" thickTop="1">
      <c r="B31" s="33"/>
      <c r="C31" s="8"/>
      <c r="D31" s="8"/>
      <c r="E31" s="9"/>
      <c r="F31" s="9"/>
      <c r="G31" s="9"/>
      <c r="H31" s="9"/>
      <c r="J31" s="9"/>
      <c r="K31" s="9"/>
      <c r="M31" s="9"/>
    </row>
    <row r="32" spans="1:14">
      <c r="F32" s="10" t="s">
        <v>12</v>
      </c>
      <c r="G32" s="11">
        <f>SUM(G5:G30)</f>
        <v>45.5</v>
      </c>
      <c r="H32" s="12" t="s">
        <v>1</v>
      </c>
      <c r="J32" s="13"/>
      <c r="K32" s="14"/>
      <c r="M32" s="14"/>
    </row>
    <row r="33" spans="6:14">
      <c r="F33" s="10" t="s">
        <v>13</v>
      </c>
      <c r="G33" s="15">
        <f>50-G32</f>
        <v>4.5</v>
      </c>
      <c r="H33" s="12" t="s">
        <v>1</v>
      </c>
      <c r="J33" s="13"/>
      <c r="K33" s="16"/>
      <c r="M33" s="60"/>
      <c r="N33" s="61"/>
    </row>
    <row r="34" spans="6:14">
      <c r="K34" s="14"/>
      <c r="M34" s="60"/>
      <c r="N34" s="60"/>
    </row>
    <row r="35" spans="6:14">
      <c r="K35" s="16"/>
      <c r="M35" s="60"/>
      <c r="N35" s="60"/>
    </row>
    <row r="36" spans="6:14">
      <c r="K36" s="14"/>
      <c r="M36" s="14"/>
    </row>
    <row r="37" spans="6:14">
      <c r="K37" s="16"/>
      <c r="M37" s="16"/>
    </row>
    <row r="38" spans="6:14">
      <c r="K38" s="14"/>
      <c r="M38" s="14"/>
    </row>
    <row r="39" spans="6:14">
      <c r="K39" s="16"/>
      <c r="M39" s="16"/>
    </row>
    <row r="40" spans="6:14">
      <c r="K40" s="14"/>
      <c r="M40" s="14"/>
    </row>
    <row r="41" spans="6:14">
      <c r="K41" s="16"/>
      <c r="M41" s="16"/>
    </row>
    <row r="42" spans="6:14">
      <c r="K42" s="14"/>
      <c r="M42" s="14"/>
    </row>
    <row r="43" spans="6:14">
      <c r="K43" s="16"/>
      <c r="M43" s="16"/>
    </row>
    <row r="44" spans="6:14">
      <c r="K44" s="14"/>
      <c r="M44" s="14"/>
    </row>
    <row r="45" spans="6:14">
      <c r="K45" s="16"/>
      <c r="M45" s="16"/>
    </row>
    <row r="46" spans="6:14">
      <c r="K46" s="17"/>
      <c r="M46" s="14"/>
    </row>
    <row r="47" spans="6:14">
      <c r="K47" s="17"/>
      <c r="M47" s="17"/>
    </row>
    <row r="48" spans="6:14">
      <c r="K48" s="17"/>
      <c r="M48" s="14"/>
    </row>
    <row r="49" spans="11:13">
      <c r="K49" s="17"/>
      <c r="M49" s="16"/>
    </row>
    <row r="50" spans="11:13">
      <c r="K50" s="17"/>
      <c r="M50" s="14"/>
    </row>
    <row r="51" spans="11:13">
      <c r="K51" s="17"/>
      <c r="M51" s="16"/>
    </row>
    <row r="52" spans="11:13">
      <c r="K52" s="17"/>
      <c r="M52" s="14"/>
    </row>
    <row r="53" spans="11:13">
      <c r="M53" s="16"/>
    </row>
    <row r="54" spans="11:13">
      <c r="M54" s="14"/>
    </row>
  </sheetData>
  <mergeCells count="21">
    <mergeCell ref="A25:A30"/>
    <mergeCell ref="J25:J30"/>
    <mergeCell ref="K25:K30"/>
    <mergeCell ref="L25:L30"/>
    <mergeCell ref="D25:D30"/>
    <mergeCell ref="K18:K24"/>
    <mergeCell ref="L5:L17"/>
    <mergeCell ref="L18:L24"/>
    <mergeCell ref="A1:B2"/>
    <mergeCell ref="D2:F2"/>
    <mergeCell ref="F3:H3"/>
    <mergeCell ref="G4:H4"/>
    <mergeCell ref="J4:K4"/>
    <mergeCell ref="K5:K17"/>
    <mergeCell ref="A5:A17"/>
    <mergeCell ref="A18:A24"/>
    <mergeCell ref="D19:D24"/>
    <mergeCell ref="D5:D11"/>
    <mergeCell ref="D12:D17"/>
    <mergeCell ref="J5:J17"/>
    <mergeCell ref="J18:J24"/>
  </mergeCells>
  <phoneticPr fontId="4"/>
  <pageMargins left="0.70866141732283472" right="0.70866141732283472" top="0.74803149606299213" bottom="0.74803149606299213" header="0.31496062992125984" footer="0.31496062992125984"/>
  <pageSetup paperSize="9" scale="94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1"/>
  <sheetViews>
    <sheetView zoomScaleNormal="100" workbookViewId="0">
      <selection sqref="A1:B2"/>
    </sheetView>
  </sheetViews>
  <sheetFormatPr defaultRowHeight="13.5"/>
  <cols>
    <col min="1" max="1" width="5.25" bestFit="1" customWidth="1"/>
    <col min="2" max="2" width="9" style="31"/>
    <col min="3" max="3" width="5.25" bestFit="1" customWidth="1"/>
    <col min="4" max="4" width="29.5" bestFit="1" customWidth="1"/>
    <col min="5" max="5" width="30.25" bestFit="1" customWidth="1"/>
    <col min="6" max="6" width="7.25" bestFit="1" customWidth="1"/>
    <col min="7" max="7" width="5.625" customWidth="1"/>
    <col min="8" max="8" width="3.375" bestFit="1" customWidth="1"/>
    <col min="9" max="9" width="8.375" customWidth="1"/>
    <col min="10" max="10" width="5.25" customWidth="1"/>
    <col min="11" max="11" width="4.25" customWidth="1"/>
    <col min="12" max="12" width="14.75" customWidth="1"/>
    <col min="13" max="13" width="13.5" customWidth="1"/>
  </cols>
  <sheetData>
    <row r="1" spans="1:14" ht="13.5" customHeight="1">
      <c r="A1" s="74" t="s">
        <v>48</v>
      </c>
      <c r="B1" s="75"/>
    </row>
    <row r="2" spans="1:14" ht="27" customHeight="1">
      <c r="A2" s="75"/>
      <c r="B2" s="75"/>
      <c r="D2" s="76" t="s">
        <v>0</v>
      </c>
      <c r="E2" s="77"/>
      <c r="F2" s="77"/>
      <c r="G2" s="1"/>
      <c r="H2" s="2" t="s">
        <v>1</v>
      </c>
      <c r="I2" s="25"/>
      <c r="K2" s="3" t="s">
        <v>2</v>
      </c>
      <c r="L2" s="3"/>
      <c r="M2" s="2"/>
    </row>
    <row r="3" spans="1:14">
      <c r="F3" s="78" t="s">
        <v>3</v>
      </c>
      <c r="G3" s="79"/>
      <c r="H3" s="79"/>
      <c r="I3" s="26"/>
    </row>
    <row r="4" spans="1:14" s="7" customFormat="1" ht="27.75" thickBot="1">
      <c r="A4" s="4" t="s">
        <v>4</v>
      </c>
      <c r="B4" s="32" t="s">
        <v>5</v>
      </c>
      <c r="C4" s="5" t="s">
        <v>6</v>
      </c>
      <c r="D4" s="5" t="s">
        <v>10</v>
      </c>
      <c r="E4" s="5" t="s">
        <v>11</v>
      </c>
      <c r="F4" s="5" t="s">
        <v>15</v>
      </c>
      <c r="G4" s="80" t="s">
        <v>7</v>
      </c>
      <c r="H4" s="81"/>
      <c r="I4" s="27" t="s">
        <v>16</v>
      </c>
      <c r="J4" s="88" t="s">
        <v>8</v>
      </c>
      <c r="K4" s="89"/>
      <c r="L4" s="6" t="s">
        <v>9</v>
      </c>
      <c r="M4" s="22" t="s">
        <v>14</v>
      </c>
    </row>
    <row r="5" spans="1:14" ht="17.100000000000001" customHeight="1" thickTop="1">
      <c r="A5" s="72">
        <v>1</v>
      </c>
      <c r="B5" s="34" t="s">
        <v>39</v>
      </c>
      <c r="C5" s="35">
        <v>2</v>
      </c>
      <c r="D5" s="126" t="s">
        <v>134</v>
      </c>
      <c r="E5" s="18" t="s">
        <v>307</v>
      </c>
      <c r="F5" s="71">
        <v>99</v>
      </c>
      <c r="G5" s="43">
        <v>0.5</v>
      </c>
      <c r="H5" s="19" t="s">
        <v>1</v>
      </c>
      <c r="I5" s="28"/>
      <c r="J5" s="93"/>
      <c r="K5" s="90" t="s">
        <v>1</v>
      </c>
      <c r="L5" s="106"/>
      <c r="M5" s="21"/>
      <c r="N5" s="60"/>
    </row>
    <row r="6" spans="1:14" ht="17.100000000000001" customHeight="1">
      <c r="A6" s="72"/>
      <c r="B6" s="34" t="s">
        <v>40</v>
      </c>
      <c r="C6" s="35">
        <v>2</v>
      </c>
      <c r="D6" s="122"/>
      <c r="E6" s="18" t="s">
        <v>308</v>
      </c>
      <c r="F6" s="71">
        <v>95</v>
      </c>
      <c r="G6" s="43">
        <v>0.5</v>
      </c>
      <c r="H6" s="19" t="s">
        <v>1</v>
      </c>
      <c r="I6" s="29"/>
      <c r="J6" s="94"/>
      <c r="K6" s="91"/>
      <c r="L6" s="107"/>
      <c r="M6" s="24"/>
      <c r="N6" s="60"/>
    </row>
    <row r="7" spans="1:14" ht="17.100000000000001" customHeight="1">
      <c r="A7" s="72"/>
      <c r="B7" s="34" t="s">
        <v>64</v>
      </c>
      <c r="C7" s="35">
        <v>2</v>
      </c>
      <c r="D7" s="122"/>
      <c r="E7" s="18" t="s">
        <v>309</v>
      </c>
      <c r="F7" s="71">
        <v>79</v>
      </c>
      <c r="G7" s="43">
        <v>0.5</v>
      </c>
      <c r="H7" s="19" t="s">
        <v>1</v>
      </c>
      <c r="I7" s="29"/>
      <c r="J7" s="94"/>
      <c r="K7" s="91"/>
      <c r="L7" s="107"/>
      <c r="M7" s="24"/>
      <c r="N7" s="60"/>
    </row>
    <row r="8" spans="1:14" ht="17.100000000000001" customHeight="1">
      <c r="A8" s="72"/>
      <c r="B8" s="34" t="s">
        <v>18</v>
      </c>
      <c r="C8" s="35">
        <v>2</v>
      </c>
      <c r="D8" s="123"/>
      <c r="E8" s="18" t="s">
        <v>310</v>
      </c>
      <c r="F8" s="71">
        <v>52</v>
      </c>
      <c r="G8" s="43">
        <v>0.5</v>
      </c>
      <c r="H8" s="19" t="s">
        <v>1</v>
      </c>
      <c r="I8" s="29"/>
      <c r="J8" s="94"/>
      <c r="K8" s="91"/>
      <c r="L8" s="107"/>
      <c r="M8" s="24"/>
      <c r="N8" s="60"/>
    </row>
    <row r="9" spans="1:14" ht="17.100000000000001" customHeight="1">
      <c r="A9" s="72"/>
      <c r="B9" s="34" t="s">
        <v>19</v>
      </c>
      <c r="C9" s="35">
        <v>4</v>
      </c>
      <c r="D9" s="126" t="s">
        <v>303</v>
      </c>
      <c r="E9" s="18" t="s">
        <v>311</v>
      </c>
      <c r="F9" s="71">
        <v>50</v>
      </c>
      <c r="G9" s="43">
        <v>2.5</v>
      </c>
      <c r="H9" s="19" t="s">
        <v>1</v>
      </c>
      <c r="I9" s="29"/>
      <c r="J9" s="94"/>
      <c r="K9" s="91"/>
      <c r="L9" s="107"/>
      <c r="M9" s="24"/>
      <c r="N9" s="60"/>
    </row>
    <row r="10" spans="1:14" ht="17.100000000000001" customHeight="1">
      <c r="A10" s="72"/>
      <c r="B10" s="34" t="s">
        <v>297</v>
      </c>
      <c r="C10" s="35">
        <v>4</v>
      </c>
      <c r="D10" s="122"/>
      <c r="E10" s="18" t="s">
        <v>312</v>
      </c>
      <c r="F10" s="71">
        <v>72</v>
      </c>
      <c r="G10" s="43">
        <v>2</v>
      </c>
      <c r="H10" s="19" t="s">
        <v>1</v>
      </c>
      <c r="I10" s="29"/>
      <c r="J10" s="94"/>
      <c r="K10" s="91"/>
      <c r="L10" s="107"/>
      <c r="M10" s="68"/>
      <c r="N10" s="60"/>
    </row>
    <row r="11" spans="1:14" ht="17.100000000000001" customHeight="1">
      <c r="A11" s="72"/>
      <c r="B11" s="34" t="s">
        <v>298</v>
      </c>
      <c r="C11" s="35">
        <v>10</v>
      </c>
      <c r="D11" s="122"/>
      <c r="E11" s="18" t="s">
        <v>312</v>
      </c>
      <c r="F11" s="71">
        <v>68</v>
      </c>
      <c r="G11" s="43">
        <v>4</v>
      </c>
      <c r="H11" s="19" t="s">
        <v>1</v>
      </c>
      <c r="I11" s="29"/>
      <c r="J11" s="94"/>
      <c r="K11" s="91"/>
      <c r="L11" s="107"/>
      <c r="M11" s="24"/>
      <c r="N11" s="60"/>
    </row>
    <row r="12" spans="1:14" ht="17.100000000000001" customHeight="1">
      <c r="A12" s="72"/>
      <c r="B12" s="34" t="s">
        <v>21</v>
      </c>
      <c r="C12" s="35">
        <v>4</v>
      </c>
      <c r="D12" s="122"/>
      <c r="E12" s="18" t="s">
        <v>313</v>
      </c>
      <c r="F12" s="71">
        <v>56</v>
      </c>
      <c r="G12" s="43">
        <v>2.5</v>
      </c>
      <c r="H12" s="19" t="s">
        <v>1</v>
      </c>
      <c r="I12" s="29"/>
      <c r="J12" s="94"/>
      <c r="K12" s="91"/>
      <c r="L12" s="107"/>
      <c r="M12" s="24"/>
      <c r="N12" s="60"/>
    </row>
    <row r="13" spans="1:14" ht="17.100000000000001" customHeight="1">
      <c r="A13" s="72"/>
      <c r="B13" s="34" t="s">
        <v>22</v>
      </c>
      <c r="C13" s="35">
        <v>4</v>
      </c>
      <c r="D13" s="122"/>
      <c r="E13" s="18" t="s">
        <v>314</v>
      </c>
      <c r="F13" s="71">
        <v>84</v>
      </c>
      <c r="G13" s="43">
        <v>2</v>
      </c>
      <c r="H13" s="19" t="s">
        <v>1</v>
      </c>
      <c r="I13" s="29"/>
      <c r="J13" s="94"/>
      <c r="K13" s="91"/>
      <c r="L13" s="107"/>
      <c r="M13" s="24"/>
      <c r="N13" s="60"/>
    </row>
    <row r="14" spans="1:14" ht="17.100000000000001" customHeight="1" thickBot="1">
      <c r="A14" s="72"/>
      <c r="B14" s="34" t="s">
        <v>28</v>
      </c>
      <c r="C14" s="35">
        <v>10</v>
      </c>
      <c r="D14" s="123"/>
      <c r="E14" s="18" t="s">
        <v>315</v>
      </c>
      <c r="F14" s="71">
        <v>46</v>
      </c>
      <c r="G14" s="43">
        <v>4</v>
      </c>
      <c r="H14" s="19" t="s">
        <v>1</v>
      </c>
      <c r="I14" s="29"/>
      <c r="J14" s="94"/>
      <c r="K14" s="91"/>
      <c r="L14" s="112"/>
      <c r="M14" s="24"/>
      <c r="N14" s="60"/>
    </row>
    <row r="15" spans="1:14" ht="17.100000000000001" customHeight="1" thickTop="1">
      <c r="A15" s="72">
        <v>2</v>
      </c>
      <c r="B15" s="34" t="s">
        <v>299</v>
      </c>
      <c r="C15" s="35">
        <v>2</v>
      </c>
      <c r="D15" s="126" t="s">
        <v>306</v>
      </c>
      <c r="E15" s="18" t="s">
        <v>316</v>
      </c>
      <c r="F15" s="71">
        <v>96</v>
      </c>
      <c r="G15" s="43">
        <v>0.5</v>
      </c>
      <c r="H15" s="19" t="s">
        <v>1</v>
      </c>
      <c r="I15" s="29"/>
      <c r="J15" s="99"/>
      <c r="K15" s="124" t="s">
        <v>1</v>
      </c>
      <c r="L15" s="106"/>
      <c r="M15" s="51"/>
      <c r="N15" s="60"/>
    </row>
    <row r="16" spans="1:14" ht="17.100000000000001" customHeight="1">
      <c r="A16" s="72"/>
      <c r="B16" s="34" t="s">
        <v>300</v>
      </c>
      <c r="C16" s="35">
        <v>2</v>
      </c>
      <c r="D16" s="122"/>
      <c r="E16" s="18" t="s">
        <v>317</v>
      </c>
      <c r="F16" s="71">
        <v>76</v>
      </c>
      <c r="G16" s="43">
        <v>0.5</v>
      </c>
      <c r="H16" s="19" t="s">
        <v>1</v>
      </c>
      <c r="I16" s="29"/>
      <c r="J16" s="94"/>
      <c r="K16" s="91"/>
      <c r="L16" s="107"/>
      <c r="M16" s="24"/>
      <c r="N16" s="60"/>
    </row>
    <row r="17" spans="1:14" ht="17.100000000000001" customHeight="1">
      <c r="A17" s="72"/>
      <c r="B17" s="34" t="s">
        <v>301</v>
      </c>
      <c r="C17" s="35">
        <v>2</v>
      </c>
      <c r="D17" s="122"/>
      <c r="E17" s="23" t="s">
        <v>318</v>
      </c>
      <c r="F17" s="71">
        <v>70</v>
      </c>
      <c r="G17" s="43">
        <v>0.5</v>
      </c>
      <c r="H17" s="19" t="s">
        <v>1</v>
      </c>
      <c r="I17" s="29"/>
      <c r="J17" s="94"/>
      <c r="K17" s="91"/>
      <c r="L17" s="107"/>
      <c r="M17" s="24"/>
      <c r="N17" s="60"/>
    </row>
    <row r="18" spans="1:14" ht="17.100000000000001" customHeight="1">
      <c r="A18" s="72"/>
      <c r="B18" s="34" t="s">
        <v>302</v>
      </c>
      <c r="C18" s="35">
        <v>2</v>
      </c>
      <c r="D18" s="123"/>
      <c r="E18" s="23" t="s">
        <v>319</v>
      </c>
      <c r="F18" s="71">
        <v>56</v>
      </c>
      <c r="G18" s="43">
        <v>0.5</v>
      </c>
      <c r="H18" s="19" t="s">
        <v>1</v>
      </c>
      <c r="I18" s="29"/>
      <c r="J18" s="94"/>
      <c r="K18" s="91"/>
      <c r="L18" s="107"/>
      <c r="M18" s="24"/>
      <c r="N18" s="60"/>
    </row>
    <row r="19" spans="1:14" ht="17.100000000000001" customHeight="1">
      <c r="A19" s="72"/>
      <c r="B19" s="34" t="s">
        <v>19</v>
      </c>
      <c r="C19" s="35">
        <v>4</v>
      </c>
      <c r="D19" s="126" t="s">
        <v>305</v>
      </c>
      <c r="E19" s="23" t="s">
        <v>320</v>
      </c>
      <c r="F19" s="71">
        <v>58</v>
      </c>
      <c r="G19" s="43">
        <v>2.5</v>
      </c>
      <c r="H19" s="19" t="s">
        <v>1</v>
      </c>
      <c r="I19" s="29"/>
      <c r="J19" s="94"/>
      <c r="K19" s="91"/>
      <c r="L19" s="107"/>
      <c r="M19" s="24"/>
      <c r="N19" s="60"/>
    </row>
    <row r="20" spans="1:14" ht="17.100000000000001" customHeight="1">
      <c r="A20" s="72"/>
      <c r="B20" s="34" t="s">
        <v>297</v>
      </c>
      <c r="C20" s="35">
        <v>4</v>
      </c>
      <c r="D20" s="122"/>
      <c r="E20" s="23" t="s">
        <v>321</v>
      </c>
      <c r="F20" s="71">
        <v>67</v>
      </c>
      <c r="G20" s="43">
        <v>2</v>
      </c>
      <c r="H20" s="19" t="s">
        <v>1</v>
      </c>
      <c r="I20" s="29"/>
      <c r="J20" s="94"/>
      <c r="K20" s="91"/>
      <c r="L20" s="107"/>
      <c r="M20" s="24"/>
      <c r="N20" s="60"/>
    </row>
    <row r="21" spans="1:14" ht="17.100000000000001" customHeight="1">
      <c r="A21" s="72"/>
      <c r="B21" s="34" t="s">
        <v>298</v>
      </c>
      <c r="C21" s="35">
        <v>10</v>
      </c>
      <c r="D21" s="122"/>
      <c r="E21" s="23" t="s">
        <v>321</v>
      </c>
      <c r="F21" s="71">
        <v>56</v>
      </c>
      <c r="G21" s="43">
        <v>3</v>
      </c>
      <c r="H21" s="19" t="s">
        <v>1</v>
      </c>
      <c r="I21" s="29"/>
      <c r="J21" s="94"/>
      <c r="K21" s="91"/>
      <c r="L21" s="107"/>
      <c r="M21" s="24"/>
      <c r="N21" s="60"/>
    </row>
    <row r="22" spans="1:14" ht="17.100000000000001" customHeight="1">
      <c r="A22" s="72"/>
      <c r="B22" s="34" t="s">
        <v>21</v>
      </c>
      <c r="C22" s="35">
        <v>10</v>
      </c>
      <c r="D22" s="122"/>
      <c r="E22" s="23" t="s">
        <v>322</v>
      </c>
      <c r="F22" s="71">
        <v>34</v>
      </c>
      <c r="G22" s="43">
        <v>4</v>
      </c>
      <c r="H22" s="19" t="s">
        <v>1</v>
      </c>
      <c r="I22" s="29"/>
      <c r="J22" s="94"/>
      <c r="K22" s="91"/>
      <c r="L22" s="107"/>
      <c r="M22" s="24"/>
      <c r="N22" s="60"/>
    </row>
    <row r="23" spans="1:14" ht="17.100000000000001" customHeight="1" thickBot="1">
      <c r="A23" s="72"/>
      <c r="B23" s="34" t="s">
        <v>22</v>
      </c>
      <c r="C23" s="35">
        <v>4</v>
      </c>
      <c r="D23" s="123"/>
      <c r="E23" s="23" t="s">
        <v>323</v>
      </c>
      <c r="F23" s="71">
        <v>74</v>
      </c>
      <c r="G23" s="43">
        <v>2.5</v>
      </c>
      <c r="H23" s="19" t="s">
        <v>1</v>
      </c>
      <c r="I23" s="29"/>
      <c r="J23" s="94"/>
      <c r="K23" s="91"/>
      <c r="L23" s="107"/>
      <c r="M23" s="24"/>
      <c r="N23" s="60"/>
    </row>
    <row r="24" spans="1:14" ht="17.100000000000001" customHeight="1" thickTop="1">
      <c r="A24" s="72">
        <v>3</v>
      </c>
      <c r="B24" s="34" t="s">
        <v>17</v>
      </c>
      <c r="C24" s="35">
        <v>4</v>
      </c>
      <c r="D24" s="117" t="s">
        <v>304</v>
      </c>
      <c r="E24" s="23" t="s">
        <v>324</v>
      </c>
      <c r="F24" s="71">
        <v>80</v>
      </c>
      <c r="G24" s="43">
        <v>1.5</v>
      </c>
      <c r="H24" s="19" t="s">
        <v>1</v>
      </c>
      <c r="I24" s="29"/>
      <c r="J24" s="94"/>
      <c r="K24" s="97" t="s">
        <v>1</v>
      </c>
      <c r="L24" s="106"/>
      <c r="M24" s="70"/>
      <c r="N24" s="60"/>
    </row>
    <row r="25" spans="1:14" ht="17.100000000000001" customHeight="1">
      <c r="A25" s="72"/>
      <c r="B25" s="34" t="s">
        <v>18</v>
      </c>
      <c r="C25" s="35">
        <v>4</v>
      </c>
      <c r="D25" s="117"/>
      <c r="E25" s="23" t="s">
        <v>324</v>
      </c>
      <c r="F25" s="71">
        <v>82</v>
      </c>
      <c r="G25" s="43">
        <v>1.5</v>
      </c>
      <c r="H25" s="19" t="s">
        <v>1</v>
      </c>
      <c r="I25" s="29"/>
      <c r="J25" s="94"/>
      <c r="K25" s="97"/>
      <c r="L25" s="107"/>
      <c r="M25" s="68"/>
      <c r="N25" s="60"/>
    </row>
    <row r="26" spans="1:14" ht="17.100000000000001" customHeight="1">
      <c r="A26" s="72"/>
      <c r="B26" s="34" t="s">
        <v>19</v>
      </c>
      <c r="C26" s="35">
        <v>4</v>
      </c>
      <c r="D26" s="117"/>
      <c r="E26" s="23" t="s">
        <v>325</v>
      </c>
      <c r="F26" s="71">
        <v>86</v>
      </c>
      <c r="G26" s="43">
        <v>2</v>
      </c>
      <c r="H26" s="19" t="s">
        <v>1</v>
      </c>
      <c r="I26" s="29"/>
      <c r="J26" s="94"/>
      <c r="K26" s="97"/>
      <c r="L26" s="107"/>
      <c r="M26" s="68"/>
      <c r="N26" s="60"/>
    </row>
    <row r="27" spans="1:14" ht="17.100000000000001" customHeight="1" thickBot="1">
      <c r="A27" s="72"/>
      <c r="B27" s="34" t="s">
        <v>20</v>
      </c>
      <c r="C27" s="35">
        <v>4</v>
      </c>
      <c r="D27" s="117"/>
      <c r="E27" s="18" t="s">
        <v>326</v>
      </c>
      <c r="F27" s="71">
        <v>78</v>
      </c>
      <c r="G27" s="43">
        <v>2</v>
      </c>
      <c r="H27" s="19" t="s">
        <v>1</v>
      </c>
      <c r="I27" s="53"/>
      <c r="J27" s="116"/>
      <c r="K27" s="120"/>
      <c r="L27" s="108"/>
      <c r="M27" s="69"/>
      <c r="N27" s="60"/>
    </row>
    <row r="28" spans="1:14" ht="14.25" thickTop="1">
      <c r="B28" s="33"/>
      <c r="C28" s="8"/>
      <c r="D28" s="8"/>
      <c r="E28" s="9"/>
      <c r="F28" s="9"/>
      <c r="G28" s="9"/>
      <c r="H28" s="9"/>
      <c r="J28" s="9"/>
      <c r="K28" s="9"/>
      <c r="M28" s="9"/>
    </row>
    <row r="29" spans="1:14">
      <c r="F29" s="10" t="s">
        <v>12</v>
      </c>
      <c r="G29" s="11">
        <f>SUM(G5:G27)</f>
        <v>42</v>
      </c>
      <c r="H29" s="12" t="s">
        <v>1</v>
      </c>
      <c r="J29" s="13"/>
      <c r="K29" s="14"/>
      <c r="M29" s="14"/>
    </row>
    <row r="30" spans="1:14">
      <c r="F30" s="10" t="s">
        <v>13</v>
      </c>
      <c r="G30" s="15">
        <f>50-G29</f>
        <v>8</v>
      </c>
      <c r="H30" s="12" t="s">
        <v>1</v>
      </c>
      <c r="J30" s="13"/>
      <c r="K30" s="16"/>
      <c r="M30" s="60"/>
      <c r="N30" s="61"/>
    </row>
    <row r="31" spans="1:14">
      <c r="K31" s="14"/>
      <c r="M31" s="60"/>
      <c r="N31" s="60"/>
    </row>
    <row r="32" spans="1:14">
      <c r="K32" s="16"/>
      <c r="M32" s="60"/>
      <c r="N32" s="60"/>
    </row>
    <row r="33" spans="11:14">
      <c r="K33" s="14"/>
      <c r="M33" s="62"/>
      <c r="N33" s="60"/>
    </row>
    <row r="34" spans="11:14">
      <c r="K34" s="16"/>
      <c r="M34" s="16"/>
    </row>
    <row r="35" spans="11:14">
      <c r="K35" s="14"/>
      <c r="M35" s="14"/>
    </row>
    <row r="36" spans="11:14">
      <c r="K36" s="16"/>
      <c r="M36" s="16"/>
    </row>
    <row r="37" spans="11:14">
      <c r="K37" s="14"/>
      <c r="M37" s="14"/>
    </row>
    <row r="38" spans="11:14">
      <c r="K38" s="16"/>
      <c r="M38" s="16"/>
    </row>
    <row r="39" spans="11:14">
      <c r="K39" s="14"/>
      <c r="M39" s="14"/>
    </row>
    <row r="40" spans="11:14">
      <c r="K40" s="16"/>
      <c r="M40" s="16"/>
    </row>
    <row r="41" spans="11:14">
      <c r="K41" s="14"/>
      <c r="M41" s="14"/>
    </row>
    <row r="42" spans="11:14">
      <c r="K42" s="16"/>
      <c r="M42" s="16"/>
    </row>
    <row r="43" spans="11:14">
      <c r="K43" s="17"/>
      <c r="M43" s="14"/>
    </row>
    <row r="44" spans="11:14">
      <c r="K44" s="17"/>
      <c r="M44" s="17"/>
    </row>
    <row r="45" spans="11:14">
      <c r="K45" s="17"/>
      <c r="M45" s="14"/>
    </row>
    <row r="46" spans="11:14">
      <c r="K46" s="17"/>
      <c r="M46" s="16"/>
    </row>
    <row r="47" spans="11:14">
      <c r="K47" s="17"/>
      <c r="M47" s="14"/>
    </row>
    <row r="48" spans="11:14">
      <c r="K48" s="17"/>
      <c r="M48" s="16"/>
    </row>
    <row r="49" spans="11:13">
      <c r="K49" s="17"/>
      <c r="M49" s="14"/>
    </row>
    <row r="50" spans="11:13">
      <c r="M50" s="16"/>
    </row>
    <row r="51" spans="11:13">
      <c r="M51" s="14"/>
    </row>
  </sheetData>
  <mergeCells count="22">
    <mergeCell ref="L5:L14"/>
    <mergeCell ref="L15:L23"/>
    <mergeCell ref="J5:J14"/>
    <mergeCell ref="K5:K14"/>
    <mergeCell ref="J15:J23"/>
    <mergeCell ref="K15:K23"/>
    <mergeCell ref="A5:A14"/>
    <mergeCell ref="A15:A23"/>
    <mergeCell ref="D15:D18"/>
    <mergeCell ref="D19:D23"/>
    <mergeCell ref="D5:D8"/>
    <mergeCell ref="D9:D14"/>
    <mergeCell ref="A1:B2"/>
    <mergeCell ref="D2:F2"/>
    <mergeCell ref="F3:H3"/>
    <mergeCell ref="G4:H4"/>
    <mergeCell ref="J4:K4"/>
    <mergeCell ref="A24:A27"/>
    <mergeCell ref="D24:D27"/>
    <mergeCell ref="J24:J27"/>
    <mergeCell ref="K24:K27"/>
    <mergeCell ref="L24:L27"/>
  </mergeCells>
  <phoneticPr fontId="4"/>
  <pageMargins left="0.70866141732283472" right="0.70866141732283472" top="0.74803149606299213" bottom="0.74803149606299213" header="0.31496062992125984" footer="0.31496062992125984"/>
  <pageSetup paperSize="9" scale="94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4"/>
  <sheetViews>
    <sheetView zoomScaleNormal="100" workbookViewId="0">
      <selection sqref="A1:B2"/>
    </sheetView>
  </sheetViews>
  <sheetFormatPr defaultRowHeight="13.5"/>
  <cols>
    <col min="1" max="1" width="5.25" bestFit="1" customWidth="1"/>
    <col min="2" max="2" width="9" style="31"/>
    <col min="3" max="3" width="5.25" bestFit="1" customWidth="1"/>
    <col min="4" max="4" width="29.5" bestFit="1" customWidth="1"/>
    <col min="5" max="5" width="30.25" bestFit="1" customWidth="1"/>
    <col min="6" max="6" width="7.25" bestFit="1" customWidth="1"/>
    <col min="7" max="7" width="5.625" customWidth="1"/>
    <col min="8" max="8" width="3.375" bestFit="1" customWidth="1"/>
    <col min="9" max="9" width="8.375" customWidth="1"/>
    <col min="10" max="10" width="5.25" customWidth="1"/>
    <col min="11" max="11" width="4.25" customWidth="1"/>
    <col min="12" max="12" width="14.75" customWidth="1"/>
    <col min="13" max="13" width="13.5" customWidth="1"/>
  </cols>
  <sheetData>
    <row r="1" spans="1:14" ht="13.5" customHeight="1">
      <c r="A1" s="74" t="s">
        <v>49</v>
      </c>
      <c r="B1" s="75"/>
    </row>
    <row r="2" spans="1:14" ht="27" customHeight="1">
      <c r="A2" s="75"/>
      <c r="B2" s="75"/>
      <c r="D2" s="76" t="s">
        <v>0</v>
      </c>
      <c r="E2" s="77"/>
      <c r="F2" s="77"/>
      <c r="G2" s="1"/>
      <c r="H2" s="2" t="s">
        <v>1</v>
      </c>
      <c r="I2" s="25"/>
      <c r="K2" s="3" t="s">
        <v>2</v>
      </c>
      <c r="L2" s="3"/>
      <c r="M2" s="2"/>
    </row>
    <row r="3" spans="1:14">
      <c r="F3" s="78" t="s">
        <v>3</v>
      </c>
      <c r="G3" s="79"/>
      <c r="H3" s="79"/>
      <c r="I3" s="26"/>
    </row>
    <row r="4" spans="1:14" s="7" customFormat="1" ht="27.75" thickBot="1">
      <c r="A4" s="4" t="s">
        <v>4</v>
      </c>
      <c r="B4" s="32" t="s">
        <v>5</v>
      </c>
      <c r="C4" s="5" t="s">
        <v>6</v>
      </c>
      <c r="D4" s="5" t="s">
        <v>10</v>
      </c>
      <c r="E4" s="5" t="s">
        <v>11</v>
      </c>
      <c r="F4" s="5" t="s">
        <v>15</v>
      </c>
      <c r="G4" s="80" t="s">
        <v>7</v>
      </c>
      <c r="H4" s="81"/>
      <c r="I4" s="27" t="s">
        <v>16</v>
      </c>
      <c r="J4" s="88" t="s">
        <v>8</v>
      </c>
      <c r="K4" s="89"/>
      <c r="L4" s="6" t="s">
        <v>9</v>
      </c>
      <c r="M4" s="22" t="s">
        <v>14</v>
      </c>
    </row>
    <row r="5" spans="1:14" ht="17.100000000000001" customHeight="1" thickTop="1">
      <c r="A5" s="72">
        <v>1</v>
      </c>
      <c r="B5" s="34" t="s">
        <v>39</v>
      </c>
      <c r="C5" s="35">
        <v>3</v>
      </c>
      <c r="D5" s="117" t="s">
        <v>135</v>
      </c>
      <c r="E5" s="18" t="s">
        <v>248</v>
      </c>
      <c r="F5" s="71">
        <v>81</v>
      </c>
      <c r="G5" s="43">
        <v>0.5</v>
      </c>
      <c r="H5" s="19" t="s">
        <v>1</v>
      </c>
      <c r="I5" s="28"/>
      <c r="J5" s="93"/>
      <c r="K5" s="90" t="s">
        <v>1</v>
      </c>
      <c r="L5" s="106"/>
      <c r="M5" s="21"/>
      <c r="N5" s="60"/>
    </row>
    <row r="6" spans="1:14" ht="17.100000000000001" customHeight="1">
      <c r="A6" s="72"/>
      <c r="B6" s="34" t="s">
        <v>40</v>
      </c>
      <c r="C6" s="35">
        <v>3</v>
      </c>
      <c r="D6" s="117"/>
      <c r="E6" s="18" t="s">
        <v>72</v>
      </c>
      <c r="F6" s="71">
        <v>93</v>
      </c>
      <c r="G6" s="43">
        <v>0.5</v>
      </c>
      <c r="H6" s="19" t="s">
        <v>1</v>
      </c>
      <c r="I6" s="29"/>
      <c r="J6" s="94"/>
      <c r="K6" s="91"/>
      <c r="L6" s="107"/>
      <c r="M6" s="24"/>
      <c r="N6" s="60"/>
    </row>
    <row r="7" spans="1:14" ht="17.100000000000001" customHeight="1">
      <c r="A7" s="72"/>
      <c r="B7" s="34" t="s">
        <v>64</v>
      </c>
      <c r="C7" s="35">
        <v>3</v>
      </c>
      <c r="D7" s="117"/>
      <c r="E7" s="18" t="s">
        <v>249</v>
      </c>
      <c r="F7" s="71">
        <v>30</v>
      </c>
      <c r="G7" s="43">
        <v>0.5</v>
      </c>
      <c r="H7" s="19" t="s">
        <v>1</v>
      </c>
      <c r="I7" s="29"/>
      <c r="J7" s="94"/>
      <c r="K7" s="91"/>
      <c r="L7" s="107"/>
      <c r="M7" s="24"/>
      <c r="N7" s="60"/>
    </row>
    <row r="8" spans="1:14" ht="17.100000000000001" customHeight="1">
      <c r="A8" s="72"/>
      <c r="B8" s="34" t="s">
        <v>65</v>
      </c>
      <c r="C8" s="35">
        <v>3</v>
      </c>
      <c r="D8" s="117"/>
      <c r="E8" s="18" t="s">
        <v>73</v>
      </c>
      <c r="F8" s="71">
        <v>82</v>
      </c>
      <c r="G8" s="43">
        <v>0.5</v>
      </c>
      <c r="H8" s="19" t="s">
        <v>1</v>
      </c>
      <c r="I8" s="29"/>
      <c r="J8" s="94"/>
      <c r="K8" s="91"/>
      <c r="L8" s="107"/>
      <c r="M8" s="24"/>
      <c r="N8" s="60"/>
    </row>
    <row r="9" spans="1:14" ht="17.100000000000001" customHeight="1">
      <c r="A9" s="72"/>
      <c r="B9" s="34" t="s">
        <v>18</v>
      </c>
      <c r="C9" s="35">
        <v>5</v>
      </c>
      <c r="D9" s="117" t="s">
        <v>124</v>
      </c>
      <c r="E9" s="18" t="s">
        <v>74</v>
      </c>
      <c r="F9" s="71">
        <v>73</v>
      </c>
      <c r="G9" s="43">
        <v>1</v>
      </c>
      <c r="H9" s="19" t="s">
        <v>1</v>
      </c>
      <c r="I9" s="29"/>
      <c r="J9" s="94"/>
      <c r="K9" s="91"/>
      <c r="L9" s="107"/>
      <c r="M9" s="24"/>
      <c r="N9" s="60"/>
    </row>
    <row r="10" spans="1:14" ht="17.100000000000001" customHeight="1">
      <c r="A10" s="72"/>
      <c r="B10" s="34" t="s">
        <v>19</v>
      </c>
      <c r="C10" s="35">
        <v>8</v>
      </c>
      <c r="D10" s="117"/>
      <c r="E10" s="18" t="s">
        <v>75</v>
      </c>
      <c r="F10" s="71">
        <v>27</v>
      </c>
      <c r="G10" s="43">
        <v>4</v>
      </c>
      <c r="H10" s="19" t="s">
        <v>1</v>
      </c>
      <c r="I10" s="29"/>
      <c r="J10" s="94"/>
      <c r="K10" s="91"/>
      <c r="L10" s="107"/>
      <c r="M10" s="24"/>
      <c r="N10" s="60"/>
    </row>
    <row r="11" spans="1:14" ht="17.100000000000001" customHeight="1">
      <c r="A11" s="72"/>
      <c r="B11" s="34" t="s">
        <v>20</v>
      </c>
      <c r="C11" s="35">
        <v>10</v>
      </c>
      <c r="D11" s="117"/>
      <c r="E11" s="18" t="s">
        <v>76</v>
      </c>
      <c r="F11" s="71">
        <v>31</v>
      </c>
      <c r="G11" s="43">
        <v>6</v>
      </c>
      <c r="H11" s="19" t="s">
        <v>1</v>
      </c>
      <c r="I11" s="29"/>
      <c r="J11" s="94"/>
      <c r="K11" s="91"/>
      <c r="L11" s="107"/>
      <c r="M11" s="24"/>
      <c r="N11" s="60"/>
    </row>
    <row r="12" spans="1:14" ht="17.100000000000001" customHeight="1">
      <c r="A12" s="72"/>
      <c r="B12" s="34" t="s">
        <v>21</v>
      </c>
      <c r="C12" s="35">
        <v>5</v>
      </c>
      <c r="D12" s="117"/>
      <c r="E12" s="18" t="s">
        <v>77</v>
      </c>
      <c r="F12" s="71">
        <v>31</v>
      </c>
      <c r="G12" s="43">
        <v>4</v>
      </c>
      <c r="H12" s="19" t="s">
        <v>1</v>
      </c>
      <c r="I12" s="29"/>
      <c r="J12" s="94"/>
      <c r="K12" s="91"/>
      <c r="L12" s="107"/>
      <c r="M12" s="24"/>
      <c r="N12" s="60"/>
    </row>
    <row r="13" spans="1:14" ht="17.100000000000001" customHeight="1" thickBot="1">
      <c r="A13" s="72"/>
      <c r="B13" s="34" t="s">
        <v>22</v>
      </c>
      <c r="C13" s="35">
        <v>10</v>
      </c>
      <c r="D13" s="117"/>
      <c r="E13" s="18" t="s">
        <v>78</v>
      </c>
      <c r="F13" s="71">
        <v>25</v>
      </c>
      <c r="G13" s="43">
        <v>5</v>
      </c>
      <c r="H13" s="19" t="s">
        <v>1</v>
      </c>
      <c r="I13" s="29"/>
      <c r="J13" s="95"/>
      <c r="K13" s="92"/>
      <c r="L13" s="108"/>
      <c r="M13" s="20"/>
      <c r="N13" s="60"/>
    </row>
    <row r="14" spans="1:14" ht="17.100000000000001" customHeight="1" thickTop="1">
      <c r="A14" s="72">
        <v>2</v>
      </c>
      <c r="B14" s="34" t="s">
        <v>17</v>
      </c>
      <c r="C14" s="35">
        <v>5</v>
      </c>
      <c r="D14" s="117" t="s">
        <v>128</v>
      </c>
      <c r="E14" s="23" t="s">
        <v>79</v>
      </c>
      <c r="F14" s="71">
        <v>80</v>
      </c>
      <c r="G14" s="43">
        <v>1.5</v>
      </c>
      <c r="H14" s="19" t="s">
        <v>1</v>
      </c>
      <c r="I14" s="29"/>
      <c r="J14" s="99"/>
      <c r="K14" s="124" t="s">
        <v>1</v>
      </c>
      <c r="L14" s="107"/>
      <c r="M14" s="51"/>
      <c r="N14" s="60"/>
    </row>
    <row r="15" spans="1:14" ht="17.100000000000001" customHeight="1">
      <c r="A15" s="72"/>
      <c r="B15" s="34" t="s">
        <v>18</v>
      </c>
      <c r="C15" s="35">
        <v>5</v>
      </c>
      <c r="D15" s="117"/>
      <c r="E15" s="23" t="s">
        <v>262</v>
      </c>
      <c r="F15" s="71">
        <v>76</v>
      </c>
      <c r="G15" s="43">
        <v>2</v>
      </c>
      <c r="H15" s="19" t="s">
        <v>1</v>
      </c>
      <c r="I15" s="29"/>
      <c r="J15" s="94"/>
      <c r="K15" s="91"/>
      <c r="L15" s="107"/>
      <c r="M15" s="24"/>
      <c r="N15" s="60"/>
    </row>
    <row r="16" spans="1:14" ht="17.100000000000001" customHeight="1">
      <c r="A16" s="72"/>
      <c r="B16" s="34" t="s">
        <v>69</v>
      </c>
      <c r="C16" s="35">
        <v>10</v>
      </c>
      <c r="D16" s="117"/>
      <c r="E16" s="23" t="s">
        <v>263</v>
      </c>
      <c r="F16" s="71">
        <v>41</v>
      </c>
      <c r="G16" s="43">
        <v>3</v>
      </c>
      <c r="H16" s="19" t="s">
        <v>1</v>
      </c>
      <c r="I16" s="29"/>
      <c r="J16" s="94"/>
      <c r="K16" s="91"/>
      <c r="L16" s="107"/>
      <c r="M16" s="24"/>
      <c r="N16" s="60"/>
    </row>
    <row r="17" spans="1:14" ht="17.100000000000001" customHeight="1">
      <c r="A17" s="72"/>
      <c r="B17" s="34" t="s">
        <v>70</v>
      </c>
      <c r="C17" s="35">
        <v>5</v>
      </c>
      <c r="D17" s="117"/>
      <c r="E17" s="23" t="s">
        <v>263</v>
      </c>
      <c r="F17" s="71">
        <v>67</v>
      </c>
      <c r="G17" s="43">
        <v>1.5</v>
      </c>
      <c r="H17" s="19" t="s">
        <v>1</v>
      </c>
      <c r="I17" s="29"/>
      <c r="J17" s="94"/>
      <c r="K17" s="91"/>
      <c r="L17" s="107"/>
      <c r="M17" s="24"/>
      <c r="N17" s="60"/>
    </row>
    <row r="18" spans="1:14" ht="17.100000000000001" customHeight="1">
      <c r="A18" s="72"/>
      <c r="B18" s="34" t="s">
        <v>20</v>
      </c>
      <c r="C18" s="35">
        <v>10</v>
      </c>
      <c r="D18" s="117"/>
      <c r="E18" s="23" t="s">
        <v>264</v>
      </c>
      <c r="F18" s="71">
        <v>43</v>
      </c>
      <c r="G18" s="43">
        <v>5</v>
      </c>
      <c r="H18" s="19" t="s">
        <v>1</v>
      </c>
      <c r="I18" s="29"/>
      <c r="J18" s="94"/>
      <c r="K18" s="91"/>
      <c r="L18" s="107"/>
      <c r="M18" s="24"/>
      <c r="N18" s="60"/>
    </row>
    <row r="19" spans="1:14" ht="17.100000000000001" customHeight="1">
      <c r="A19" s="72"/>
      <c r="B19" s="34" t="s">
        <v>21</v>
      </c>
      <c r="C19" s="35">
        <v>5</v>
      </c>
      <c r="D19" s="117"/>
      <c r="E19" s="23" t="s">
        <v>265</v>
      </c>
      <c r="F19" s="71">
        <v>63</v>
      </c>
      <c r="G19" s="43">
        <v>3.5</v>
      </c>
      <c r="H19" s="19" t="s">
        <v>1</v>
      </c>
      <c r="I19" s="29"/>
      <c r="J19" s="94"/>
      <c r="K19" s="91"/>
      <c r="L19" s="107"/>
      <c r="M19" s="51"/>
      <c r="N19" s="60"/>
    </row>
    <row r="20" spans="1:14" ht="17.100000000000001" customHeight="1" thickBot="1">
      <c r="A20" s="72"/>
      <c r="B20" s="34" t="s">
        <v>22</v>
      </c>
      <c r="C20" s="35">
        <v>10</v>
      </c>
      <c r="D20" s="117"/>
      <c r="E20" s="18" t="s">
        <v>80</v>
      </c>
      <c r="F20" s="71">
        <v>53</v>
      </c>
      <c r="G20" s="43">
        <v>4</v>
      </c>
      <c r="H20" s="19" t="s">
        <v>1</v>
      </c>
      <c r="I20" s="53"/>
      <c r="J20" s="116"/>
      <c r="K20" s="125"/>
      <c r="L20" s="108"/>
      <c r="M20" s="52"/>
      <c r="N20" s="60"/>
    </row>
    <row r="21" spans="1:14" ht="14.25" thickTop="1">
      <c r="B21" s="33"/>
      <c r="C21" s="8"/>
      <c r="D21" s="8"/>
      <c r="E21" s="9"/>
      <c r="F21" s="9"/>
      <c r="G21" s="9"/>
      <c r="H21" s="9"/>
      <c r="J21" s="9"/>
      <c r="K21" s="9"/>
      <c r="M21" s="9"/>
    </row>
    <row r="22" spans="1:14">
      <c r="F22" s="10" t="s">
        <v>12</v>
      </c>
      <c r="G22" s="11">
        <f>SUM(G5:G20)</f>
        <v>42.5</v>
      </c>
      <c r="H22" s="12" t="s">
        <v>1</v>
      </c>
      <c r="J22" s="13"/>
      <c r="K22" s="14"/>
      <c r="M22" s="14"/>
    </row>
    <row r="23" spans="1:14">
      <c r="F23" s="10" t="s">
        <v>13</v>
      </c>
      <c r="G23" s="15">
        <f>50-G22</f>
        <v>7.5</v>
      </c>
      <c r="H23" s="12" t="s">
        <v>1</v>
      </c>
      <c r="J23" s="13"/>
      <c r="K23" s="16"/>
      <c r="M23" s="60"/>
      <c r="N23" s="61"/>
    </row>
    <row r="24" spans="1:14">
      <c r="K24" s="14"/>
      <c r="M24" s="60"/>
      <c r="N24" s="60"/>
    </row>
    <row r="25" spans="1:14">
      <c r="K25" s="16"/>
      <c r="M25" s="60"/>
      <c r="N25" s="60"/>
    </row>
    <row r="26" spans="1:14">
      <c r="K26" s="14"/>
      <c r="M26" s="14"/>
    </row>
    <row r="27" spans="1:14">
      <c r="K27" s="16"/>
      <c r="M27" s="16"/>
    </row>
    <row r="28" spans="1:14">
      <c r="K28" s="14"/>
      <c r="M28" s="14"/>
    </row>
    <row r="29" spans="1:14">
      <c r="K29" s="16"/>
      <c r="M29" s="16"/>
    </row>
    <row r="30" spans="1:14">
      <c r="K30" s="14"/>
      <c r="M30" s="14"/>
    </row>
    <row r="31" spans="1:14">
      <c r="K31" s="16"/>
      <c r="M31" s="16"/>
    </row>
    <row r="32" spans="1:14">
      <c r="K32" s="14"/>
      <c r="M32" s="14"/>
    </row>
    <row r="33" spans="11:13">
      <c r="K33" s="16"/>
      <c r="M33" s="16"/>
    </row>
    <row r="34" spans="11:13">
      <c r="K34" s="14"/>
      <c r="M34" s="14"/>
    </row>
    <row r="35" spans="11:13">
      <c r="K35" s="16"/>
      <c r="M35" s="16"/>
    </row>
    <row r="36" spans="11:13">
      <c r="K36" s="17"/>
      <c r="M36" s="14"/>
    </row>
    <row r="37" spans="11:13">
      <c r="K37" s="17"/>
      <c r="M37" s="17"/>
    </row>
    <row r="38" spans="11:13">
      <c r="K38" s="17"/>
      <c r="M38" s="14"/>
    </row>
    <row r="39" spans="11:13">
      <c r="K39" s="17"/>
      <c r="M39" s="16"/>
    </row>
    <row r="40" spans="11:13">
      <c r="K40" s="17"/>
      <c r="M40" s="14"/>
    </row>
    <row r="41" spans="11:13">
      <c r="K41" s="17"/>
      <c r="M41" s="16"/>
    </row>
    <row r="42" spans="11:13">
      <c r="K42" s="17"/>
      <c r="M42" s="14"/>
    </row>
    <row r="43" spans="11:13">
      <c r="M43" s="16"/>
    </row>
    <row r="44" spans="11:13">
      <c r="M44" s="14"/>
    </row>
  </sheetData>
  <mergeCells count="16">
    <mergeCell ref="K14:K20"/>
    <mergeCell ref="L5:L13"/>
    <mergeCell ref="L14:L20"/>
    <mergeCell ref="A1:B2"/>
    <mergeCell ref="D2:F2"/>
    <mergeCell ref="F3:H3"/>
    <mergeCell ref="G4:H4"/>
    <mergeCell ref="J4:K4"/>
    <mergeCell ref="K5:K13"/>
    <mergeCell ref="A5:A13"/>
    <mergeCell ref="A14:A20"/>
    <mergeCell ref="D5:D8"/>
    <mergeCell ref="D9:D13"/>
    <mergeCell ref="D14:D20"/>
    <mergeCell ref="J5:J13"/>
    <mergeCell ref="J14:J20"/>
  </mergeCells>
  <phoneticPr fontId="4"/>
  <pageMargins left="0.70866141732283472" right="0.70866141732283472" top="0.74803149606299213" bottom="0.74803149606299213" header="0.31496062992125984" footer="0.31496062992125984"/>
  <pageSetup paperSize="9" scale="9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6</vt:i4>
      </vt:variant>
    </vt:vector>
  </HeadingPairs>
  <TitlesOfParts>
    <vt:vector size="18" baseType="lpstr">
      <vt:lpstr>国語A1</vt:lpstr>
      <vt:lpstr>国語A2</vt:lpstr>
      <vt:lpstr>国語A3</vt:lpstr>
      <vt:lpstr>国語A4</vt:lpstr>
      <vt:lpstr>国語A5</vt:lpstr>
      <vt:lpstr>国語A6</vt:lpstr>
      <vt:lpstr>国語B1</vt:lpstr>
      <vt:lpstr>国語B2</vt:lpstr>
      <vt:lpstr>国語B3</vt:lpstr>
      <vt:lpstr>国語B4</vt:lpstr>
      <vt:lpstr>国語B5</vt:lpstr>
      <vt:lpstr>国語B6</vt:lpstr>
      <vt:lpstr>国語B1!Print_Area</vt:lpstr>
      <vt:lpstr>国語B2!Print_Area</vt:lpstr>
      <vt:lpstr>国語B3!Print_Area</vt:lpstr>
      <vt:lpstr>国語B4!Print_Area</vt:lpstr>
      <vt:lpstr>国語B5!Print_Area</vt:lpstr>
      <vt:lpstr>国語B6!Print_Area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座間　直樹</dc:creator>
  <cp:lastModifiedBy>今井　健二</cp:lastModifiedBy>
  <cp:lastPrinted>2022-07-27T04:41:56Z</cp:lastPrinted>
  <dcterms:created xsi:type="dcterms:W3CDTF">2013-07-24T11:36:12Z</dcterms:created>
  <dcterms:modified xsi:type="dcterms:W3CDTF">2022-08-02T01:00:21Z</dcterms:modified>
</cp:coreProperties>
</file>