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2HP\13実戦トライアル\ナビゲーションシート\2022版\"/>
    </mc:Choice>
  </mc:AlternateContent>
  <bookViews>
    <workbookView xWindow="0" yWindow="-210" windowWidth="19230" windowHeight="11985" tabRatio="636"/>
  </bookViews>
  <sheets>
    <sheet name="英語A1" sheetId="4" r:id="rId1"/>
    <sheet name="英語A2" sheetId="18" r:id="rId2"/>
    <sheet name="英語A3" sheetId="19" r:id="rId3"/>
    <sheet name="英語A4" sheetId="20" r:id="rId4"/>
    <sheet name="英語A5" sheetId="21" r:id="rId5"/>
    <sheet name="英語A6" sheetId="22" r:id="rId6"/>
    <sheet name="英語B1" sheetId="11" r:id="rId7"/>
    <sheet name="英語B2" sheetId="23" r:id="rId8"/>
    <sheet name="英語B3" sheetId="24" r:id="rId9"/>
    <sheet name="英語B4" sheetId="25" r:id="rId10"/>
    <sheet name="英語B5" sheetId="26" r:id="rId11"/>
    <sheet name="英語B6" sheetId="27" r:id="rId12"/>
  </sheets>
  <definedNames>
    <definedName name="_xlnm.Print_Area" localSheetId="9">英語B4!$A$1:$M$41</definedName>
    <definedName name="_xlnm.Print_Area" localSheetId="10">英語B5!$A$1:$M$41</definedName>
    <definedName name="_xlnm.Print_Area" localSheetId="11">英語B6!$A$1:$M$40</definedName>
  </definedNames>
  <calcPr calcId="162913"/>
</workbook>
</file>

<file path=xl/calcChain.xml><?xml version="1.0" encoding="utf-8"?>
<calcChain xmlns="http://schemas.openxmlformats.org/spreadsheetml/2006/main">
  <c r="G39" i="27" l="1"/>
  <c r="G40" i="27" s="1"/>
  <c r="G40" i="26"/>
  <c r="G41" i="26" s="1"/>
  <c r="G40" i="25"/>
  <c r="G41" i="25"/>
  <c r="G38" i="24"/>
  <c r="G39" i="24" s="1"/>
  <c r="G41" i="23"/>
  <c r="G42" i="23" s="1"/>
  <c r="G29" i="22"/>
  <c r="G30" i="22" s="1"/>
  <c r="G27" i="21"/>
  <c r="G28" i="21" s="1"/>
  <c r="G27" i="20"/>
  <c r="G28" i="20" s="1"/>
  <c r="G27" i="19"/>
  <c r="G28" i="19" s="1"/>
  <c r="G27" i="18"/>
  <c r="G28" i="18" s="1"/>
  <c r="G38" i="11"/>
  <c r="G39" i="11" s="1"/>
  <c r="G28" i="4"/>
  <c r="G29" i="4" s="1"/>
</calcChain>
</file>

<file path=xl/sharedStrings.xml><?xml version="1.0" encoding="utf-8"?>
<sst xmlns="http://schemas.openxmlformats.org/spreadsheetml/2006/main" count="1344" uniqueCount="258">
  <si>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</si>
  <si>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</si>
  <si>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</si>
  <si>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</si>
  <si>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</si>
  <si>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</si>
  <si>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</si>
  <si>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</si>
  <si>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</si>
  <si>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</si>
  <si>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</si>
  <si>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</si>
  <si>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</si>
  <si>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</si>
  <si>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</si>
  <si>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</si>
  <si>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</si>
  <si>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</si>
  <si>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</si>
  <si>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</si>
  <si>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</si>
  <si>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(3)①</t>
  </si>
  <si>
    <t>(3)②</t>
  </si>
  <si>
    <t>(3)③</t>
  </si>
  <si>
    <t>英語
Ａ－１</t>
    <rPh sb="0" eb="2">
      <t>エイゴ</t>
    </rPh>
    <phoneticPr fontId="3"/>
  </si>
  <si>
    <t>対話文読解（同義文完成）</t>
    <rPh sb="0" eb="2">
      <t>タイワ</t>
    </rPh>
    <rPh sb="2" eb="3">
      <t>ブン</t>
    </rPh>
    <rPh sb="3" eb="5">
      <t>ドッカイ</t>
    </rPh>
    <rPh sb="6" eb="8">
      <t>ドウギ</t>
    </rPh>
    <rPh sb="8" eb="9">
      <t>ブン</t>
    </rPh>
    <rPh sb="9" eb="11">
      <t>カンセイ</t>
    </rPh>
    <phoneticPr fontId="1"/>
  </si>
  <si>
    <t>対話文読解（日記適語補充）</t>
    <rPh sb="0" eb="2">
      <t>タイワ</t>
    </rPh>
    <rPh sb="2" eb="3">
      <t>ブン</t>
    </rPh>
    <rPh sb="3" eb="5">
      <t>ドッカイ</t>
    </rPh>
    <rPh sb="6" eb="8">
      <t>ニッキ</t>
    </rPh>
    <rPh sb="8" eb="9">
      <t>テキ</t>
    </rPh>
    <rPh sb="9" eb="10">
      <t>ゴ</t>
    </rPh>
    <rPh sb="10" eb="12">
      <t>ホジュウ</t>
    </rPh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</si>
  <si>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2"/>
  </si>
  <si>
    <t>②文法</t>
    <rPh sb="1" eb="3">
      <t>ブンポウ</t>
    </rPh>
    <phoneticPr fontId="4"/>
  </si>
  <si>
    <t>③読解総合</t>
    <rPh sb="1" eb="3">
      <t>ドッカイ</t>
    </rPh>
    <rPh sb="3" eb="5">
      <t>ソウゴウ</t>
    </rPh>
    <phoneticPr fontId="4"/>
  </si>
  <si>
    <t>④英作文</t>
    <rPh sb="1" eb="4">
      <t>エイサクブン</t>
    </rPh>
    <phoneticPr fontId="4"/>
  </si>
  <si>
    <t>(最大25分)</t>
    <rPh sb="1" eb="3">
      <t>サイダイ</t>
    </rPh>
    <rPh sb="5" eb="6">
      <t>フン</t>
    </rPh>
    <phoneticPr fontId="2"/>
  </si>
  <si>
    <t>つづり完成（文字補充）</t>
    <rPh sb="3" eb="5">
      <t>カンセイ</t>
    </rPh>
    <rPh sb="6" eb="8">
      <t>モジ</t>
    </rPh>
    <rPh sb="8" eb="10">
      <t>ホジュウ</t>
    </rPh>
    <phoneticPr fontId="1"/>
  </si>
  <si>
    <t>活用型読解（英問英答選択）</t>
    <rPh sb="0" eb="3">
      <t>カツヨウガタ</t>
    </rPh>
    <rPh sb="3" eb="5">
      <t>ドッカイ</t>
    </rPh>
    <rPh sb="6" eb="7">
      <t>エイ</t>
    </rPh>
    <rPh sb="7" eb="8">
      <t>トイ</t>
    </rPh>
    <rPh sb="8" eb="9">
      <t>エイ</t>
    </rPh>
    <rPh sb="9" eb="10">
      <t>トウ</t>
    </rPh>
    <rPh sb="10" eb="12">
      <t>センタク</t>
    </rPh>
    <phoneticPr fontId="1"/>
  </si>
  <si>
    <t>英文完成（適語選択）</t>
    <rPh sb="0" eb="2">
      <t>エイブン</t>
    </rPh>
    <rPh sb="2" eb="4">
      <t>カンセイ</t>
    </rPh>
    <rPh sb="5" eb="6">
      <t>テキ</t>
    </rPh>
    <rPh sb="6" eb="7">
      <t>ゴ</t>
    </rPh>
    <rPh sb="7" eb="9">
      <t>センタク</t>
    </rPh>
    <phoneticPr fontId="1"/>
  </si>
  <si>
    <t>対話文読解（５語整序）</t>
    <rPh sb="0" eb="2">
      <t>タイワ</t>
    </rPh>
    <rPh sb="2" eb="3">
      <t>ブン</t>
    </rPh>
    <rPh sb="3" eb="5">
      <t>ドッカイ</t>
    </rPh>
    <rPh sb="7" eb="8">
      <t>ゴ</t>
    </rPh>
    <rPh sb="8" eb="9">
      <t>トトノ</t>
    </rPh>
    <rPh sb="9" eb="10">
      <t>ジョ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</si>
  <si>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phoneticPr fontId="1"/>
  </si>
  <si>
    <t>会話文完成（適語選択）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センタク</t>
    </rPh>
    <phoneticPr fontId="1"/>
  </si>
  <si>
    <t>会話文完成（適文選択）</t>
    <rPh sb="0" eb="2">
      <t>カイワ</t>
    </rPh>
    <rPh sb="2" eb="3">
      <t>ブン</t>
    </rPh>
    <rPh sb="3" eb="5">
      <t>カンセイ</t>
    </rPh>
    <rPh sb="6" eb="7">
      <t>テキ</t>
    </rPh>
    <rPh sb="7" eb="8">
      <t>ブン</t>
    </rPh>
    <rPh sb="8" eb="10">
      <t>センタク</t>
    </rPh>
    <phoneticPr fontId="1"/>
  </si>
  <si>
    <t>英語
Ｂ－１</t>
    <rPh sb="0" eb="2">
      <t>エイゴ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</si>
  <si>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</si>
  <si>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</si>
  <si>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</si>
  <si>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(最大50分)</t>
    <rPh sb="1" eb="3">
      <t>サイダイ</t>
    </rPh>
    <rPh sb="5" eb="6">
      <t>フン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</si>
  <si>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</si>
  <si>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</si>
  <si>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</si>
  <si>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領域名</t>
    <rPh sb="0" eb="2">
      <t>リョウイキ</t>
    </rPh>
    <rPh sb="2" eb="3">
      <t>メイ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</si>
  <si>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</si>
  <si>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</si>
  <si>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</si>
  <si>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</si>
  <si>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</si>
  <si>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</si>
  <si>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[A](1)</t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</si>
  <si>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1"/>
  </si>
  <si>
    <t>[A](2)</t>
    <phoneticPr fontId="1"/>
  </si>
  <si>
    <t>[B](1)</t>
    <phoneticPr fontId="1"/>
  </si>
  <si>
    <t>[B](2)</t>
  </si>
  <si>
    <t>[C](1)</t>
    <phoneticPr fontId="1"/>
  </si>
  <si>
    <t>[C](2)</t>
  </si>
  <si>
    <t>[D](1)</t>
    <phoneticPr fontId="1"/>
  </si>
  <si>
    <t>[D](2)</t>
  </si>
  <si>
    <t>[E](1)</t>
    <phoneticPr fontId="1"/>
  </si>
  <si>
    <t>[E](2)</t>
  </si>
  <si>
    <t>②文法</t>
    <rPh sb="1" eb="3">
      <t>ブンポウ</t>
    </rPh>
    <phoneticPr fontId="1"/>
  </si>
  <si>
    <t>会話文完成（語形変化）</t>
    <rPh sb="0" eb="2">
      <t>カイワ</t>
    </rPh>
    <rPh sb="2" eb="3">
      <t>ブン</t>
    </rPh>
    <rPh sb="3" eb="5">
      <t>カンセイ</t>
    </rPh>
    <phoneticPr fontId="1"/>
  </si>
  <si>
    <t>③読解総合</t>
    <rPh sb="1" eb="3">
      <t>ドッカイ</t>
    </rPh>
    <rPh sb="3" eb="5">
      <t>ソウゴウ</t>
    </rPh>
    <phoneticPr fontId="1"/>
  </si>
  <si>
    <t>[A](2)</t>
  </si>
  <si>
    <t>[A](3)</t>
  </si>
  <si>
    <t>[A](4)</t>
  </si>
  <si>
    <t>活用型読解（内容一致文選択）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センタク</t>
    </rPh>
    <phoneticPr fontId="7"/>
  </si>
  <si>
    <t>(1)①</t>
    <phoneticPr fontId="1"/>
  </si>
  <si>
    <t>(1)②</t>
    <phoneticPr fontId="1"/>
  </si>
  <si>
    <t>(3)①</t>
    <phoneticPr fontId="1"/>
  </si>
  <si>
    <t>(3)②</t>
    <phoneticPr fontId="1"/>
  </si>
  <si>
    <t>④英作文</t>
    <rPh sb="1" eb="4">
      <t>エイサクブン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</si>
  <si>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</si>
  <si>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</si>
  <si>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(1)③</t>
  </si>
  <si>
    <t>(1)②</t>
  </si>
  <si>
    <t>(1)①</t>
  </si>
  <si>
    <t>(6)</t>
  </si>
  <si>
    <t>(最大25分)</t>
    <rPh sb="1" eb="3">
      <t>サイダイ</t>
    </rPh>
    <rPh sb="5" eb="6">
      <t>フン</t>
    </rPh>
    <phoneticPr fontId="1"/>
  </si>
  <si>
    <t>(2)②</t>
  </si>
  <si>
    <t>(1)</t>
    <phoneticPr fontId="1"/>
  </si>
  <si>
    <t>(3)</t>
    <phoneticPr fontId="1"/>
  </si>
  <si>
    <t>英語
Ａ－２</t>
    <rPh sb="0" eb="2">
      <t>エイゴ</t>
    </rPh>
    <phoneticPr fontId="3"/>
  </si>
  <si>
    <t>(2)①</t>
  </si>
  <si>
    <t>(2)③</t>
  </si>
  <si>
    <t>会話文完成（適語補充）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ホジュウ</t>
    </rPh>
    <phoneticPr fontId="1"/>
  </si>
  <si>
    <t>活用型読解（内容一致文完成）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カンセイ</t>
    </rPh>
    <phoneticPr fontId="1"/>
  </si>
  <si>
    <t>活用型読解（内容一致文選択）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センタク</t>
    </rPh>
    <phoneticPr fontId="1"/>
  </si>
  <si>
    <t>活用型読解（主題選択）</t>
    <rPh sb="0" eb="3">
      <t>カツヨウガタ</t>
    </rPh>
    <rPh sb="3" eb="5">
      <t>ドッカイ</t>
    </rPh>
    <rPh sb="6" eb="7">
      <t>シュ</t>
    </rPh>
    <rPh sb="7" eb="8">
      <t>ダイ</t>
    </rPh>
    <rPh sb="8" eb="10">
      <t>センタク</t>
    </rPh>
    <phoneticPr fontId="1"/>
  </si>
  <si>
    <t>長文読解（適句選択）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ク</t>
    </rPh>
    <rPh sb="7" eb="9">
      <t>センタク</t>
    </rPh>
    <phoneticPr fontId="1"/>
  </si>
  <si>
    <t>会話文完成（４語整序）</t>
    <rPh sb="0" eb="2">
      <t>カイワ</t>
    </rPh>
    <rPh sb="2" eb="3">
      <t>ブン</t>
    </rPh>
    <rPh sb="3" eb="5">
      <t>カンセイ</t>
    </rPh>
    <phoneticPr fontId="1"/>
  </si>
  <si>
    <t>英語
Ａ－３</t>
    <rPh sb="0" eb="2">
      <t>エイゴ</t>
    </rPh>
    <phoneticPr fontId="1"/>
  </si>
  <si>
    <t>部分英訳（２語補充）</t>
    <rPh sb="0" eb="2">
      <t>ブブン</t>
    </rPh>
    <rPh sb="2" eb="4">
      <t>エイヤク</t>
    </rPh>
    <rPh sb="6" eb="7">
      <t>ゴ</t>
    </rPh>
    <rPh sb="7" eb="9">
      <t>ホジュウ</t>
    </rPh>
    <phoneticPr fontId="1"/>
  </si>
  <si>
    <t>活用型読解（適句選択）</t>
    <rPh sb="0" eb="3">
      <t>カツヨウガタ</t>
    </rPh>
    <rPh sb="3" eb="5">
      <t>ドッカイ</t>
    </rPh>
    <rPh sb="6" eb="7">
      <t>テキ</t>
    </rPh>
    <rPh sb="7" eb="8">
      <t>ク</t>
    </rPh>
    <rPh sb="8" eb="10">
      <t>センタク</t>
    </rPh>
    <phoneticPr fontId="1"/>
  </si>
  <si>
    <t>長文読解（文挿入位置選択）</t>
    <rPh sb="0" eb="2">
      <t>チョウブン</t>
    </rPh>
    <rPh sb="1" eb="2">
      <t>ブン</t>
    </rPh>
    <rPh sb="2" eb="4">
      <t>ドッカイ</t>
    </rPh>
    <rPh sb="5" eb="6">
      <t>ブン</t>
    </rPh>
    <rPh sb="6" eb="8">
      <t>ソウニュウ</t>
    </rPh>
    <rPh sb="8" eb="10">
      <t>イチ</t>
    </rPh>
    <rPh sb="10" eb="12">
      <t>センタク</t>
    </rPh>
    <phoneticPr fontId="1"/>
  </si>
  <si>
    <t>長文読解（適語選択）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ゴ</t>
    </rPh>
    <rPh sb="7" eb="9">
      <t>センタク</t>
    </rPh>
    <phoneticPr fontId="1"/>
  </si>
  <si>
    <t>長文読解（語形変化）</t>
    <rPh sb="0" eb="2">
      <t>チョウブン</t>
    </rPh>
    <rPh sb="1" eb="2">
      <t>ブン</t>
    </rPh>
    <rPh sb="2" eb="4">
      <t>ドッカイ</t>
    </rPh>
    <rPh sb="5" eb="7">
      <t>ゴケイ</t>
    </rPh>
    <rPh sb="7" eb="9">
      <t>ヘンカ</t>
    </rPh>
    <phoneticPr fontId="1"/>
  </si>
  <si>
    <t>長文読解（カード選択）</t>
    <rPh sb="0" eb="2">
      <t>チョウブン</t>
    </rPh>
    <rPh sb="1" eb="2">
      <t>ブン</t>
    </rPh>
    <rPh sb="2" eb="4">
      <t>ドッカイ</t>
    </rPh>
    <rPh sb="8" eb="10">
      <t>センタク</t>
    </rPh>
    <phoneticPr fontId="1"/>
  </si>
  <si>
    <t>会話文完成（７語整序）</t>
    <rPh sb="0" eb="2">
      <t>カイワ</t>
    </rPh>
    <rPh sb="2" eb="3">
      <t>ブン</t>
    </rPh>
    <rPh sb="3" eb="5">
      <t>カンセイ</t>
    </rPh>
    <phoneticPr fontId="1"/>
  </si>
  <si>
    <t>英語
Ａ－４</t>
    <rPh sb="0" eb="2">
      <t>エイゴ</t>
    </rPh>
    <phoneticPr fontId="1"/>
  </si>
  <si>
    <t>活用型読解（文整序）</t>
    <rPh sb="0" eb="3">
      <t>カツヨウガタ</t>
    </rPh>
    <rPh sb="3" eb="5">
      <t>ドッカイ</t>
    </rPh>
    <rPh sb="6" eb="7">
      <t>ブン</t>
    </rPh>
    <rPh sb="7" eb="8">
      <t>トトノ</t>
    </rPh>
    <rPh sb="8" eb="9">
      <t>ジョ</t>
    </rPh>
    <phoneticPr fontId="1"/>
  </si>
  <si>
    <t>長文読解（日本語記述）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キジュツ</t>
    </rPh>
    <phoneticPr fontId="1"/>
  </si>
  <si>
    <t>会話文完成（６語整序）</t>
    <rPh sb="0" eb="2">
      <t>カイワ</t>
    </rPh>
    <rPh sb="2" eb="3">
      <t>ブン</t>
    </rPh>
    <rPh sb="3" eb="5">
      <t>カンセイ</t>
    </rPh>
    <phoneticPr fontId="1"/>
  </si>
  <si>
    <t>英語
Ａ－５</t>
    <rPh sb="0" eb="2">
      <t>エイゴ</t>
    </rPh>
    <phoneticPr fontId="1"/>
  </si>
  <si>
    <t>活用型読解（適語選択）</t>
    <rPh sb="0" eb="3">
      <t>カツヨウガタ</t>
    </rPh>
    <rPh sb="3" eb="5">
      <t>ドッカイ</t>
    </rPh>
    <rPh sb="6" eb="7">
      <t>テキ</t>
    </rPh>
    <rPh sb="7" eb="8">
      <t>ゴ</t>
    </rPh>
    <rPh sb="8" eb="10">
      <t>センタク</t>
    </rPh>
    <phoneticPr fontId="1"/>
  </si>
  <si>
    <t>活用型読解（適語補充）</t>
    <rPh sb="0" eb="3">
      <t>カツヨウガタ</t>
    </rPh>
    <rPh sb="3" eb="5">
      <t>ドッカイ</t>
    </rPh>
    <rPh sb="6" eb="7">
      <t>テキ</t>
    </rPh>
    <rPh sb="7" eb="8">
      <t>ゴ</t>
    </rPh>
    <rPh sb="8" eb="10">
      <t>ホジュウ</t>
    </rPh>
    <phoneticPr fontId="1"/>
  </si>
  <si>
    <t>長文読解（日本語補充）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ホジュウ</t>
    </rPh>
    <phoneticPr fontId="1"/>
  </si>
  <si>
    <t>会話文完成（２語補充）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</si>
  <si>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会話文完成（３語補充）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</si>
  <si>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英語
Ａ－６</t>
    <rPh sb="0" eb="2">
      <t>エイゴ</t>
    </rPh>
    <phoneticPr fontId="1"/>
  </si>
  <si>
    <t>英文完成（語形変化）</t>
    <rPh sb="0" eb="2">
      <t>エイブン</t>
    </rPh>
    <rPh sb="2" eb="4">
      <t>カンセイ</t>
    </rPh>
    <rPh sb="5" eb="7">
      <t>ゴケイ</t>
    </rPh>
    <rPh sb="7" eb="9">
      <t>ヘンカ</t>
    </rPh>
    <phoneticPr fontId="1"/>
  </si>
  <si>
    <t>対話文読解（適文選択）</t>
    <rPh sb="0" eb="2">
      <t>タイワ</t>
    </rPh>
    <rPh sb="2" eb="3">
      <t>ブン</t>
    </rPh>
    <rPh sb="3" eb="5">
      <t>ドッカイ</t>
    </rPh>
    <rPh sb="6" eb="7">
      <t>テキ</t>
    </rPh>
    <rPh sb="7" eb="8">
      <t>ブン</t>
    </rPh>
    <rPh sb="8" eb="10">
      <t>センタク</t>
    </rPh>
    <phoneticPr fontId="1"/>
  </si>
  <si>
    <t>対話文読解（期間選択）</t>
    <rPh sb="6" eb="8">
      <t>キカン</t>
    </rPh>
    <rPh sb="7" eb="8">
      <t>カキ</t>
    </rPh>
    <rPh sb="8" eb="10">
      <t>センタク</t>
    </rPh>
    <phoneticPr fontId="1"/>
  </si>
  <si>
    <t>電話の対話文読解（適文選択）</t>
    <rPh sb="0" eb="2">
      <t>デンワ</t>
    </rPh>
    <rPh sb="3" eb="5">
      <t>タイワ</t>
    </rPh>
    <rPh sb="5" eb="6">
      <t>ブン</t>
    </rPh>
    <rPh sb="6" eb="8">
      <t>ドッカイ</t>
    </rPh>
    <rPh sb="9" eb="10">
      <t>テキ</t>
    </rPh>
    <rPh sb="10" eb="11">
      <t>ブン</t>
    </rPh>
    <rPh sb="11" eb="13">
      <t>センタク</t>
    </rPh>
    <phoneticPr fontId="1"/>
  </si>
  <si>
    <t>(2)④</t>
  </si>
  <si>
    <t>長文読解（意図選択）</t>
    <rPh sb="0" eb="2">
      <t>チョウブン</t>
    </rPh>
    <rPh sb="1" eb="2">
      <t>ブン</t>
    </rPh>
    <rPh sb="2" eb="4">
      <t>ドッカイ</t>
    </rPh>
    <rPh sb="5" eb="7">
      <t>イト</t>
    </rPh>
    <rPh sb="7" eb="9">
      <t>センタク</t>
    </rPh>
    <phoneticPr fontId="1"/>
  </si>
  <si>
    <t>文章完成（６語整序）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</si>
  <si>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文章完成（５語整序）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</si>
  <si>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英問英答完成（適句補充）</t>
    <rPh sb="0" eb="1">
      <t>エイ</t>
    </rPh>
    <rPh sb="1" eb="2">
      <t>トイ</t>
    </rPh>
    <rPh sb="2" eb="3">
      <t>エイ</t>
    </rPh>
    <rPh sb="3" eb="4">
      <t>トウ</t>
    </rPh>
    <rPh sb="4" eb="6">
      <t>カンセイ</t>
    </rPh>
    <rPh sb="7" eb="8">
      <t>テキ</t>
    </rPh>
    <rPh sb="8" eb="9">
      <t>ク</t>
    </rPh>
    <rPh sb="9" eb="11">
      <t>ホジュウ</t>
    </rPh>
    <phoneticPr fontId="1"/>
  </si>
  <si>
    <t>英語
Ｂ－２</t>
    <rPh sb="0" eb="2">
      <t>エイゴ</t>
    </rPh>
    <phoneticPr fontId="1"/>
  </si>
  <si>
    <t>[C](3)</t>
  </si>
  <si>
    <t>[D](3)</t>
  </si>
  <si>
    <t>会話文完成（適句選択）</t>
    <rPh sb="0" eb="2">
      <t>カイワ</t>
    </rPh>
    <rPh sb="2" eb="3">
      <t>ブン</t>
    </rPh>
    <rPh sb="3" eb="5">
      <t>カンセイ</t>
    </rPh>
    <rPh sb="6" eb="7">
      <t>テキ</t>
    </rPh>
    <rPh sb="7" eb="8">
      <t>ク</t>
    </rPh>
    <rPh sb="8" eb="10">
      <t>センタク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</si>
  <si>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rPh sb="7" eb="8">
      <t>ゴ</t>
    </rPh>
    <rPh sb="8" eb="9">
      <t>セイ</t>
    </rPh>
    <rPh sb="9" eb="10">
      <t>ジョ</t>
    </rPh>
    <phoneticPr fontId="1"/>
  </si>
  <si>
    <t>(2)</t>
    <phoneticPr fontId="1"/>
  </si>
  <si>
    <t>(4)</t>
    <phoneticPr fontId="1"/>
  </si>
  <si>
    <t>長文読解（英問英答記述）</t>
    <rPh sb="0" eb="1">
      <t>ナガ</t>
    </rPh>
    <rPh sb="1" eb="2">
      <t>ブン</t>
    </rPh>
    <rPh sb="2" eb="4">
      <t>ドッカイ</t>
    </rPh>
    <rPh sb="5" eb="6">
      <t>エイ</t>
    </rPh>
    <rPh sb="6" eb="7">
      <t>モン</t>
    </rPh>
    <rPh sb="7" eb="8">
      <t>エイ</t>
    </rPh>
    <rPh sb="8" eb="9">
      <t>トウ</t>
    </rPh>
    <rPh sb="9" eb="11">
      <t>キジュツ</t>
    </rPh>
    <phoneticPr fontId="7"/>
  </si>
  <si>
    <t>(5)</t>
    <phoneticPr fontId="1"/>
  </si>
  <si>
    <t>英語
Ｂ－３</t>
    <rPh sb="0" eb="2">
      <t>エイゴ</t>
    </rPh>
    <phoneticPr fontId="1"/>
  </si>
  <si>
    <t>発音（ｉ）</t>
    <rPh sb="0" eb="2">
      <t>ハツオン</t>
    </rPh>
    <phoneticPr fontId="7"/>
  </si>
  <si>
    <t>発音（ｏｏ）</t>
    <rPh sb="0" eb="2">
      <t>ハツオン</t>
    </rPh>
    <phoneticPr fontId="7"/>
  </si>
  <si>
    <t>はがき文完成（適語補充）</t>
    <rPh sb="3" eb="4">
      <t>ブン</t>
    </rPh>
    <rPh sb="4" eb="6">
      <t>カンセイ</t>
    </rPh>
    <rPh sb="7" eb="8">
      <t>テキ</t>
    </rPh>
    <rPh sb="8" eb="9">
      <t>ゴ</t>
    </rPh>
    <rPh sb="9" eb="11">
      <t>ホジュウ</t>
    </rPh>
    <phoneticPr fontId="7"/>
  </si>
  <si>
    <t>[B](3)</t>
  </si>
  <si>
    <t>[B](4)</t>
  </si>
  <si>
    <t>[B](5)</t>
  </si>
  <si>
    <t>会話文完成（適語句選択）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9">
      <t>ク</t>
    </rPh>
    <rPh sb="9" eb="11">
      <t>センタク</t>
    </rPh>
    <phoneticPr fontId="1"/>
  </si>
  <si>
    <t>会話文完成（７語整序）</t>
    <rPh sb="0" eb="2">
      <t>カイワ</t>
    </rPh>
    <rPh sb="2" eb="3">
      <t>ブン</t>
    </rPh>
    <rPh sb="3" eb="5">
      <t>カンセイ</t>
    </rPh>
    <rPh sb="7" eb="8">
      <t>ゴ</t>
    </rPh>
    <rPh sb="8" eb="9">
      <t>セイ</t>
    </rPh>
    <rPh sb="9" eb="10">
      <t>ジョ</t>
    </rPh>
    <phoneticPr fontId="1"/>
  </si>
  <si>
    <t>活用型読解（英文和訳）</t>
    <rPh sb="0" eb="3">
      <t>カツヨウガタ</t>
    </rPh>
    <rPh sb="3" eb="5">
      <t>ドッカイ</t>
    </rPh>
    <rPh sb="6" eb="8">
      <t>エイブン</t>
    </rPh>
    <rPh sb="8" eb="10">
      <t>ワヤク</t>
    </rPh>
    <phoneticPr fontId="7"/>
  </si>
  <si>
    <t>(2)③</t>
    <phoneticPr fontId="1"/>
  </si>
  <si>
    <t>活用型読解（適句選択）</t>
    <rPh sb="0" eb="3">
      <t>カツヨウガタ</t>
    </rPh>
    <rPh sb="3" eb="5">
      <t>ドッカイ</t>
    </rPh>
    <rPh sb="6" eb="7">
      <t>テキ</t>
    </rPh>
    <rPh sb="7" eb="8">
      <t>ク</t>
    </rPh>
    <rPh sb="8" eb="10">
      <t>センタク</t>
    </rPh>
    <phoneticPr fontId="7"/>
  </si>
  <si>
    <t>(2)④</t>
    <phoneticPr fontId="1"/>
  </si>
  <si>
    <t>(3)A</t>
    <phoneticPr fontId="1"/>
  </si>
  <si>
    <t>活用型読解（グラフ項目選択）</t>
    <rPh sb="0" eb="3">
      <t>カツヨウガタ</t>
    </rPh>
    <rPh sb="3" eb="5">
      <t>ドッカイ</t>
    </rPh>
    <rPh sb="9" eb="11">
      <t>コウモク</t>
    </rPh>
    <rPh sb="11" eb="13">
      <t>センタク</t>
    </rPh>
    <phoneticPr fontId="7"/>
  </si>
  <si>
    <t>(3)B</t>
    <phoneticPr fontId="1"/>
  </si>
  <si>
    <t>(4)b</t>
    <phoneticPr fontId="1"/>
  </si>
  <si>
    <t>活用型読解（グラフ凡例選択）</t>
    <rPh sb="0" eb="3">
      <t>カツヨウガタ</t>
    </rPh>
    <rPh sb="3" eb="5">
      <t>ドッカイ</t>
    </rPh>
    <rPh sb="9" eb="11">
      <t>ハンレイ</t>
    </rPh>
    <rPh sb="11" eb="13">
      <t>センタク</t>
    </rPh>
    <phoneticPr fontId="7"/>
  </si>
  <si>
    <t>(4)c</t>
    <phoneticPr fontId="1"/>
  </si>
  <si>
    <t>活用型読解（グラフ凡例選択）</t>
    <rPh sb="0" eb="3">
      <t>カツヨウガタ</t>
    </rPh>
    <rPh sb="3" eb="5">
      <t>ドッカイ</t>
    </rPh>
    <rPh sb="11" eb="13">
      <t>センタク</t>
    </rPh>
    <phoneticPr fontId="7"/>
  </si>
  <si>
    <t>長文読解（適語選択語形変化）</t>
    <rPh sb="0" eb="1">
      <t>ナガ</t>
    </rPh>
    <rPh sb="1" eb="2">
      <t>ブン</t>
    </rPh>
    <rPh sb="2" eb="4">
      <t>ドッカイ</t>
    </rPh>
    <rPh sb="5" eb="6">
      <t>テキ</t>
    </rPh>
    <rPh sb="6" eb="7">
      <t>ゴ</t>
    </rPh>
    <rPh sb="7" eb="9">
      <t>センタク</t>
    </rPh>
    <rPh sb="9" eb="11">
      <t>ゴケイ</t>
    </rPh>
    <rPh sb="11" eb="13">
      <t>ヘンカ</t>
    </rPh>
    <phoneticPr fontId="7"/>
  </si>
  <si>
    <t>長文読解（５語整序）</t>
    <rPh sb="0" eb="1">
      <t>ナガ</t>
    </rPh>
    <rPh sb="1" eb="2">
      <t>ブン</t>
    </rPh>
    <rPh sb="2" eb="4">
      <t>ドッカイ</t>
    </rPh>
    <rPh sb="6" eb="7">
      <t>ゴ</t>
    </rPh>
    <rPh sb="7" eb="8">
      <t>セイ</t>
    </rPh>
    <rPh sb="8" eb="9">
      <t>ジョ</t>
    </rPh>
    <phoneticPr fontId="7"/>
  </si>
  <si>
    <t>長文読解（英問英答３語補充）</t>
    <rPh sb="0" eb="1">
      <t>ナガ</t>
    </rPh>
    <rPh sb="1" eb="2">
      <t>ブン</t>
    </rPh>
    <rPh sb="2" eb="4">
      <t>ドッカイ</t>
    </rPh>
    <rPh sb="5" eb="6">
      <t>エイ</t>
    </rPh>
    <rPh sb="6" eb="7">
      <t>モン</t>
    </rPh>
    <rPh sb="7" eb="8">
      <t>エイ</t>
    </rPh>
    <rPh sb="8" eb="9">
      <t>トウ</t>
    </rPh>
    <rPh sb="10" eb="11">
      <t>ゴ</t>
    </rPh>
    <rPh sb="11" eb="13">
      <t>ホジュウ</t>
    </rPh>
    <phoneticPr fontId="7"/>
  </si>
  <si>
    <t>長文読解（内容一致文選択）</t>
    <rPh sb="0" eb="1">
      <t>ナガ</t>
    </rPh>
    <rPh sb="1" eb="2">
      <t>ブン</t>
    </rPh>
    <rPh sb="2" eb="4">
      <t>ドッカイ</t>
    </rPh>
    <rPh sb="5" eb="7">
      <t>ナイヨウ</t>
    </rPh>
    <rPh sb="7" eb="9">
      <t>イッチ</t>
    </rPh>
    <rPh sb="9" eb="10">
      <t>ブン</t>
    </rPh>
    <rPh sb="10" eb="12">
      <t>センタク</t>
    </rPh>
    <phoneticPr fontId="7"/>
  </si>
  <si>
    <t>(5)①</t>
    <phoneticPr fontId="1"/>
  </si>
  <si>
    <t>長文読解（適語抜き出し）</t>
    <rPh sb="0" eb="1">
      <t>ナガ</t>
    </rPh>
    <rPh sb="1" eb="2">
      <t>ブン</t>
    </rPh>
    <rPh sb="2" eb="4">
      <t>ドッカイ</t>
    </rPh>
    <rPh sb="5" eb="6">
      <t>テキ</t>
    </rPh>
    <rPh sb="6" eb="7">
      <t>ゴ</t>
    </rPh>
    <rPh sb="7" eb="8">
      <t>ヌ</t>
    </rPh>
    <rPh sb="9" eb="10">
      <t>ダ</t>
    </rPh>
    <phoneticPr fontId="7"/>
  </si>
  <si>
    <t>(5)②</t>
    <phoneticPr fontId="1"/>
  </si>
  <si>
    <t>長文読解（適文補充）</t>
    <rPh sb="0" eb="1">
      <t>ナガ</t>
    </rPh>
    <rPh sb="1" eb="2">
      <t>ブン</t>
    </rPh>
    <rPh sb="2" eb="4">
      <t>ドッカイ</t>
    </rPh>
    <rPh sb="5" eb="6">
      <t>テキ</t>
    </rPh>
    <rPh sb="6" eb="7">
      <t>ブン</t>
    </rPh>
    <rPh sb="7" eb="9">
      <t>ホジュウ</t>
    </rPh>
    <phoneticPr fontId="7"/>
  </si>
  <si>
    <t>手紙文完成（適句補充）</t>
    <rPh sb="0" eb="3">
      <t>テガミブン</t>
    </rPh>
    <rPh sb="3" eb="5">
      <t>カンセイ</t>
    </rPh>
    <rPh sb="6" eb="7">
      <t>テキ</t>
    </rPh>
    <rPh sb="7" eb="8">
      <t>ク</t>
    </rPh>
    <rPh sb="8" eb="10">
      <t>ホジュウ</t>
    </rPh>
    <phoneticPr fontId="1"/>
  </si>
  <si>
    <t>手紙文完成（２語補充）</t>
    <rPh sb="0" eb="3">
      <t>テガミブン</t>
    </rPh>
    <rPh sb="3" eb="5">
      <t>カンセイ</t>
    </rPh>
    <rPh sb="7" eb="8">
      <t>ゴ</t>
    </rPh>
    <rPh sb="8" eb="10">
      <t>ホジュウ</t>
    </rPh>
    <phoneticPr fontId="1"/>
  </si>
  <si>
    <t>条件英作文（～してはいけない）</t>
    <phoneticPr fontId="1"/>
  </si>
  <si>
    <t>英語
Ｂ－４</t>
    <rPh sb="0" eb="2">
      <t>エイゴ</t>
    </rPh>
    <phoneticPr fontId="1"/>
  </si>
  <si>
    <t>[A](1)</t>
  </si>
  <si>
    <t>発音（ａ）</t>
  </si>
  <si>
    <t>発音（ｔｈ）</t>
  </si>
  <si>
    <t>[B](1)</t>
  </si>
  <si>
    <t>文の強勢（最も強く発音される語）</t>
    <rPh sb="5" eb="6">
      <t>モット</t>
    </rPh>
    <rPh sb="7" eb="8">
      <t>ツヨ</t>
    </rPh>
    <rPh sb="9" eb="11">
      <t>ハツオン</t>
    </rPh>
    <rPh sb="14" eb="15">
      <t>ゴ</t>
    </rPh>
    <phoneticPr fontId="1"/>
  </si>
  <si>
    <t>[C](1)</t>
  </si>
  <si>
    <t>文の区切り（1か所区切る位置選択）</t>
    <rPh sb="8" eb="9">
      <t>ショ</t>
    </rPh>
    <rPh sb="9" eb="11">
      <t>クギ</t>
    </rPh>
    <rPh sb="12" eb="14">
      <t>イチ</t>
    </rPh>
    <rPh sb="14" eb="16">
      <t>センタク</t>
    </rPh>
    <phoneticPr fontId="1"/>
  </si>
  <si>
    <t>[D](1)</t>
  </si>
  <si>
    <t>[D](4)</t>
  </si>
  <si>
    <t>会話文完成（４語整序）</t>
    <rPh sb="0" eb="2">
      <t>カイワ</t>
    </rPh>
    <rPh sb="2" eb="3">
      <t>ブン</t>
    </rPh>
    <rPh sb="3" eb="5">
      <t>カンセイ</t>
    </rPh>
    <rPh sb="7" eb="8">
      <t>ゴ</t>
    </rPh>
    <rPh sb="8" eb="9">
      <t>トトノ</t>
    </rPh>
    <rPh sb="9" eb="10">
      <t>ジョ</t>
    </rPh>
    <phoneticPr fontId="1"/>
  </si>
  <si>
    <t>英文完成（適語選択語形変化）</t>
    <rPh sb="0" eb="2">
      <t>エイブン</t>
    </rPh>
    <rPh sb="2" eb="4">
      <t>カンセイ</t>
    </rPh>
    <rPh sb="5" eb="6">
      <t>テキ</t>
    </rPh>
    <rPh sb="6" eb="7">
      <t>ゴ</t>
    </rPh>
    <rPh sb="7" eb="9">
      <t>センタク</t>
    </rPh>
    <rPh sb="9" eb="11">
      <t>ゴケイ</t>
    </rPh>
    <rPh sb="11" eb="13">
      <t>ヘンカ</t>
    </rPh>
    <phoneticPr fontId="1"/>
  </si>
  <si>
    <t>[C](4)</t>
  </si>
  <si>
    <t>会話文読解（理由記述）</t>
    <rPh sb="0" eb="2">
      <t>カイワ</t>
    </rPh>
    <rPh sb="6" eb="8">
      <t>リユウ</t>
    </rPh>
    <phoneticPr fontId="1"/>
  </si>
  <si>
    <t>会話文読解（３文整序）</t>
    <rPh sb="0" eb="2">
      <t>カイワ</t>
    </rPh>
    <rPh sb="2" eb="3">
      <t>ブン</t>
    </rPh>
    <phoneticPr fontId="1"/>
  </si>
  <si>
    <t>会話文読解（適句選択）</t>
    <rPh sb="0" eb="2">
      <t>カイワ</t>
    </rPh>
    <phoneticPr fontId="1"/>
  </si>
  <si>
    <t>(4)a</t>
  </si>
  <si>
    <t>会話文読解（考え記述）</t>
    <rPh sb="0" eb="2">
      <t>カイワ</t>
    </rPh>
    <rPh sb="6" eb="7">
      <t>カンガ</t>
    </rPh>
    <phoneticPr fontId="1"/>
  </si>
  <si>
    <t>(4)b</t>
  </si>
  <si>
    <t>会話文読解（内容一致文選択）</t>
    <rPh sb="0" eb="2">
      <t>カイワ</t>
    </rPh>
    <phoneticPr fontId="1"/>
  </si>
  <si>
    <t>長文読解（具体的内容選択）</t>
    <rPh sb="5" eb="8">
      <t>グタイテキ</t>
    </rPh>
    <rPh sb="8" eb="10">
      <t>ナイヨウ</t>
    </rPh>
    <phoneticPr fontId="1"/>
  </si>
  <si>
    <t>(2)a</t>
  </si>
  <si>
    <t>長文読解（適語補充）</t>
  </si>
  <si>
    <t>(2)b</t>
  </si>
  <si>
    <t>長文読解（理由記述）</t>
    <rPh sb="5" eb="7">
      <t>リユウ</t>
    </rPh>
    <phoneticPr fontId="1"/>
  </si>
  <si>
    <t>長文読解（４文整序）</t>
    <phoneticPr fontId="1"/>
  </si>
  <si>
    <t>長文読解（内容一致文選択）</t>
    <phoneticPr fontId="1"/>
  </si>
  <si>
    <t>条件英作文（30語以上45語以内）</t>
    <rPh sb="8" eb="9">
      <t>ゴ</t>
    </rPh>
    <rPh sb="9" eb="11">
      <t>イジョウ</t>
    </rPh>
    <rPh sb="13" eb="14">
      <t>ゴ</t>
    </rPh>
    <rPh sb="14" eb="16">
      <t>イナイ</t>
    </rPh>
    <phoneticPr fontId="1"/>
  </si>
  <si>
    <t>英語
Ｂ－５</t>
    <rPh sb="0" eb="2">
      <t>エイゴ</t>
    </rPh>
    <phoneticPr fontId="1"/>
  </si>
  <si>
    <t>[A]①</t>
  </si>
  <si>
    <t>[A]②</t>
  </si>
  <si>
    <t>[A]③</t>
  </si>
  <si>
    <t>[A]④</t>
  </si>
  <si>
    <t>[A]a</t>
  </si>
  <si>
    <t>[A]b</t>
  </si>
  <si>
    <t>会話文完成（語形変化）</t>
    <rPh sb="0" eb="2">
      <t>カイワ</t>
    </rPh>
    <rPh sb="2" eb="3">
      <t>ブン</t>
    </rPh>
    <rPh sb="3" eb="5">
      <t>カンセイ</t>
    </rPh>
    <rPh sb="6" eb="8">
      <t>ゴケイ</t>
    </rPh>
    <rPh sb="8" eb="10">
      <t>ヘンカ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</si>
  <si>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rPh sb="7" eb="8">
      <t>ゴ</t>
    </rPh>
    <rPh sb="8" eb="9">
      <t>トトノ</t>
    </rPh>
    <rPh sb="9" eb="10">
      <t>ジョ</t>
    </rPh>
    <phoneticPr fontId="1"/>
  </si>
  <si>
    <t>会話文読解（７語整序）</t>
    <rPh sb="0" eb="2">
      <t>カイワ</t>
    </rPh>
    <rPh sb="7" eb="8">
      <t>ゴ</t>
    </rPh>
    <phoneticPr fontId="1"/>
  </si>
  <si>
    <t>会話文読解（内容一致文選択）</t>
    <phoneticPr fontId="1"/>
  </si>
  <si>
    <t>会話文読解（適句選択）</t>
    <phoneticPr fontId="1"/>
  </si>
  <si>
    <t>会話文読解（適語組み合わせ選択）</t>
    <rPh sb="8" eb="9">
      <t>ク</t>
    </rPh>
    <rPh sb="10" eb="11">
      <t>ア</t>
    </rPh>
    <phoneticPr fontId="1"/>
  </si>
  <si>
    <t>会話文読解（理由記述）</t>
    <rPh sb="6" eb="8">
      <t>リユウ</t>
    </rPh>
    <phoneticPr fontId="1"/>
  </si>
  <si>
    <t>長文読解（英問英答選択）</t>
  </si>
  <si>
    <t>長文読解（内容一致文選択）</t>
  </si>
  <si>
    <t>長文読解（５文整序）</t>
    <phoneticPr fontId="1"/>
  </si>
  <si>
    <t>長文読解（適文選択）</t>
    <phoneticPr fontId="1"/>
  </si>
  <si>
    <t>(5)①</t>
  </si>
  <si>
    <t>(5)②</t>
  </si>
  <si>
    <t>条件英作文（25語以上35語以内）</t>
    <rPh sb="8" eb="9">
      <t>ゴ</t>
    </rPh>
    <rPh sb="9" eb="11">
      <t>イジョウ</t>
    </rPh>
    <rPh sb="13" eb="14">
      <t>ゴ</t>
    </rPh>
    <rPh sb="14" eb="16">
      <t>イナイ</t>
    </rPh>
    <phoneticPr fontId="1"/>
  </si>
  <si>
    <t>英語
Ｂ－６</t>
    <rPh sb="0" eb="2">
      <t>エイゴ</t>
    </rPh>
    <phoneticPr fontId="1"/>
  </si>
  <si>
    <t>思い出文完成（適語補充）</t>
    <rPh sb="0" eb="1">
      <t>オモ</t>
    </rPh>
    <rPh sb="2" eb="3">
      <t>デ</t>
    </rPh>
    <rPh sb="3" eb="4">
      <t>ブン</t>
    </rPh>
    <rPh sb="4" eb="6">
      <t>カンセイ</t>
    </rPh>
    <rPh sb="7" eb="8">
      <t>テキ</t>
    </rPh>
    <rPh sb="8" eb="9">
      <t>ゴ</t>
    </rPh>
    <rPh sb="9" eb="11">
      <t>ホジュウ</t>
    </rPh>
    <phoneticPr fontId="1"/>
  </si>
  <si>
    <t>[A](5)</t>
  </si>
  <si>
    <t>[A](6)</t>
  </si>
  <si>
    <t>英文完成（適語句選択）</t>
    <rPh sb="0" eb="2">
      <t>エイブン</t>
    </rPh>
    <rPh sb="2" eb="4">
      <t>カンセイ</t>
    </rPh>
    <rPh sb="5" eb="6">
      <t>テキ</t>
    </rPh>
    <rPh sb="6" eb="7">
      <t>ゴ</t>
    </rPh>
    <rPh sb="7" eb="8">
      <t>ク</t>
    </rPh>
    <rPh sb="8" eb="10">
      <t>センタク</t>
    </rPh>
    <phoneticPr fontId="1"/>
  </si>
  <si>
    <t>会話文（誤文選択）</t>
    <rPh sb="0" eb="2">
      <t>カイワ</t>
    </rPh>
    <rPh sb="2" eb="3">
      <t>ブン</t>
    </rPh>
    <rPh sb="4" eb="5">
      <t>アヤマ</t>
    </rPh>
    <rPh sb="5" eb="6">
      <t>ブン</t>
    </rPh>
    <rPh sb="6" eb="8">
      <t>センタク</t>
    </rPh>
    <phoneticPr fontId="1"/>
  </si>
  <si>
    <t>会話文読解（適文選択）</t>
    <rPh sb="7" eb="8">
      <t>ブン</t>
    </rPh>
    <phoneticPr fontId="1"/>
  </si>
  <si>
    <t>会話文読解（具体的内容記述）</t>
    <phoneticPr fontId="1"/>
  </si>
  <si>
    <t>長文読解（適句選択）</t>
    <phoneticPr fontId="1"/>
  </si>
  <si>
    <t>長文読解（具体的内容記述）</t>
    <rPh sb="5" eb="8">
      <t>グタイテキ</t>
    </rPh>
    <rPh sb="8" eb="10">
      <t>ナイヨウ</t>
    </rPh>
    <phoneticPr fontId="1"/>
  </si>
  <si>
    <t>長文読解（具体的内容記述）</t>
    <phoneticPr fontId="1"/>
  </si>
  <si>
    <t>長文読解（適文選択）</t>
    <rPh sb="5" eb="6">
      <t>テキ</t>
    </rPh>
    <rPh sb="6" eb="7">
      <t>ブン</t>
    </rPh>
    <rPh sb="7" eb="9">
      <t>センタク</t>
    </rPh>
    <phoneticPr fontId="1"/>
  </si>
  <si>
    <t>条件英作文（30語以上）</t>
    <rPh sb="8" eb="9">
      <t>ゴ</t>
    </rPh>
    <rPh sb="9" eb="11">
      <t>イジョウ</t>
    </rPh>
    <phoneticPr fontId="1"/>
  </si>
  <si>
    <t>(4)①</t>
    <phoneticPr fontId="1"/>
  </si>
  <si>
    <t>(4)②</t>
    <phoneticPr fontId="1"/>
  </si>
  <si>
    <t>(4)③</t>
    <phoneticPr fontId="1"/>
  </si>
  <si>
    <t>(4)④</t>
    <phoneticPr fontId="1"/>
  </si>
  <si>
    <t>長文読解（適語句選択）</t>
    <rPh sb="0" eb="2">
      <t>チョウブン</t>
    </rPh>
    <rPh sb="2" eb="4">
      <t>ドッカイ</t>
    </rPh>
    <rPh sb="5" eb="8">
      <t>テキゴク</t>
    </rPh>
    <rPh sb="8" eb="10">
      <t>センタク</t>
    </rPh>
    <phoneticPr fontId="7"/>
  </si>
  <si>
    <t>長文読解（整序）</t>
    <rPh sb="0" eb="2">
      <t>チョウブン</t>
    </rPh>
    <rPh sb="2" eb="4">
      <t>ドッカイ</t>
    </rPh>
    <rPh sb="5" eb="7">
      <t>セイジョ</t>
    </rPh>
    <phoneticPr fontId="7"/>
  </si>
  <si>
    <t>長文読解（内容一致文選択）</t>
    <rPh sb="0" eb="2">
      <t>チョウブン</t>
    </rPh>
    <rPh sb="2" eb="4">
      <t>ドッカイ</t>
    </rPh>
    <rPh sb="5" eb="10">
      <t>ナイヨウイッチブン</t>
    </rPh>
    <rPh sb="10" eb="12">
      <t>センタク</t>
    </rPh>
    <phoneticPr fontId="7"/>
  </si>
  <si>
    <t>活用型読解（適語補充）</t>
    <rPh sb="0" eb="3">
      <t>カツヨウガタ</t>
    </rPh>
    <rPh sb="3" eb="5">
      <t>ドッカイ</t>
    </rPh>
    <rPh sb="6" eb="8">
      <t>テキゴ</t>
    </rPh>
    <rPh sb="8" eb="10">
      <t>ホジュウ</t>
    </rPh>
    <phoneticPr fontId="7"/>
  </si>
  <si>
    <t>長文読解（具体的内容選択）</t>
    <rPh sb="0" eb="2">
      <t>チョウブン</t>
    </rPh>
    <rPh sb="2" eb="4">
      <t>ドッカイ</t>
    </rPh>
    <rPh sb="5" eb="8">
      <t>グタイテキ</t>
    </rPh>
    <rPh sb="8" eb="10">
      <t>ナイヨウ</t>
    </rPh>
    <rPh sb="10" eb="12">
      <t>センタク</t>
    </rPh>
    <phoneticPr fontId="7"/>
  </si>
  <si>
    <t>長文読解（理由日本語記述）</t>
    <rPh sb="0" eb="2">
      <t>チョウブン</t>
    </rPh>
    <rPh sb="2" eb="4">
      <t>ドッカイ</t>
    </rPh>
    <rPh sb="5" eb="7">
      <t>リユウ</t>
    </rPh>
    <rPh sb="7" eb="12">
      <t>ニホンゴキジュツ</t>
    </rPh>
    <phoneticPr fontId="7"/>
  </si>
  <si>
    <t>長文読解（適語選択）</t>
    <rPh sb="0" eb="2">
      <t>チョウブン</t>
    </rPh>
    <rPh sb="2" eb="4">
      <t>ドッカイ</t>
    </rPh>
    <rPh sb="5" eb="7">
      <t>テキゴ</t>
    </rPh>
    <rPh sb="7" eb="9">
      <t>センタク</t>
    </rPh>
    <phoneticPr fontId="7"/>
  </si>
  <si>
    <t>長文読解（適語句組み合わせ選択）</t>
    <rPh sb="0" eb="2">
      <t>チョウブン</t>
    </rPh>
    <rPh sb="2" eb="4">
      <t>ドッカイ</t>
    </rPh>
    <rPh sb="5" eb="8">
      <t>テキゴク</t>
    </rPh>
    <rPh sb="8" eb="9">
      <t>ク</t>
    </rPh>
    <rPh sb="10" eb="11">
      <t>ア</t>
    </rPh>
    <rPh sb="13" eb="15">
      <t>センタク</t>
    </rPh>
    <phoneticPr fontId="7"/>
  </si>
  <si>
    <t>長文読解（適文選択）</t>
    <rPh sb="0" eb="2">
      <t>チョウブン</t>
    </rPh>
    <rPh sb="2" eb="4">
      <t>ドッカイ</t>
    </rPh>
    <rPh sb="5" eb="7">
      <t>テキブン</t>
    </rPh>
    <rPh sb="7" eb="9">
      <t>センタク</t>
    </rPh>
    <phoneticPr fontId="7"/>
  </si>
  <si>
    <t>対話文読解（適文選択）</t>
    <rPh sb="0" eb="2">
      <t>タイワ</t>
    </rPh>
    <rPh sb="2" eb="3">
      <t>ブン</t>
    </rPh>
    <rPh sb="3" eb="5">
      <t>ドッカイ</t>
    </rPh>
    <rPh sb="6" eb="8">
      <t>テキブン</t>
    </rPh>
    <rPh sb="8" eb="10">
      <t>センタク</t>
    </rPh>
    <phoneticPr fontId="7"/>
  </si>
  <si>
    <t>(1)③</t>
    <phoneticPr fontId="1"/>
  </si>
  <si>
    <t>(2)a</t>
    <phoneticPr fontId="1"/>
  </si>
  <si>
    <t>(2)b</t>
    <phoneticPr fontId="1"/>
  </si>
  <si>
    <t>(2)c</t>
    <phoneticPr fontId="1"/>
  </si>
  <si>
    <t>対話文読解（適語選択）</t>
    <rPh sb="0" eb="2">
      <t>タイワ</t>
    </rPh>
    <rPh sb="2" eb="3">
      <t>ブン</t>
    </rPh>
    <rPh sb="3" eb="5">
      <t>ドッカイ</t>
    </rPh>
    <rPh sb="6" eb="8">
      <t>テキゴ</t>
    </rPh>
    <rPh sb="8" eb="10">
      <t>センタク</t>
    </rPh>
    <phoneticPr fontId="7"/>
  </si>
  <si>
    <t>対話文読解（整序）</t>
    <rPh sb="0" eb="2">
      <t>タイワ</t>
    </rPh>
    <rPh sb="2" eb="3">
      <t>ブン</t>
    </rPh>
    <rPh sb="3" eb="5">
      <t>ドッカイ</t>
    </rPh>
    <rPh sb="6" eb="8">
      <t>セイジョ</t>
    </rPh>
    <phoneticPr fontId="7"/>
  </si>
  <si>
    <t>対話文読解（適文補充）</t>
    <rPh sb="0" eb="2">
      <t>タイワ</t>
    </rPh>
    <rPh sb="2" eb="3">
      <t>ブン</t>
    </rPh>
    <rPh sb="3" eb="5">
      <t>ドッカイ</t>
    </rPh>
    <rPh sb="6" eb="8">
      <t>テキブン</t>
    </rPh>
    <rPh sb="8" eb="10">
      <t>ホジュウ</t>
    </rPh>
    <phoneticPr fontId="7"/>
  </si>
  <si>
    <t>対話文読解（適語句３語抜き出し）</t>
    <rPh sb="0" eb="2">
      <t>タイワ</t>
    </rPh>
    <rPh sb="2" eb="3">
      <t>ブン</t>
    </rPh>
    <rPh sb="3" eb="5">
      <t>ドッカイ</t>
    </rPh>
    <rPh sb="6" eb="9">
      <t>テキゴク</t>
    </rPh>
    <rPh sb="10" eb="11">
      <t>ゴ</t>
    </rPh>
    <rPh sb="11" eb="12">
      <t>ヌ</t>
    </rPh>
    <rPh sb="13" eb="14">
      <t>ダ</t>
    </rPh>
    <phoneticPr fontId="7"/>
  </si>
  <si>
    <t>(6)①</t>
    <phoneticPr fontId="1"/>
  </si>
  <si>
    <t>(6)②</t>
    <phoneticPr fontId="1"/>
  </si>
  <si>
    <t>長文読解（英問英答選択）</t>
    <rPh sb="0" eb="1">
      <t>ナガ</t>
    </rPh>
    <rPh sb="1" eb="2">
      <t>ブン</t>
    </rPh>
    <rPh sb="2" eb="4">
      <t>ドッカイ</t>
    </rPh>
    <rPh sb="5" eb="6">
      <t>エイ</t>
    </rPh>
    <rPh sb="6" eb="7">
      <t>モン</t>
    </rPh>
    <rPh sb="7" eb="8">
      <t>エイ</t>
    </rPh>
    <rPh sb="8" eb="9">
      <t>トウ</t>
    </rPh>
    <rPh sb="9" eb="11">
      <t>センタク</t>
    </rPh>
    <phoneticPr fontId="7"/>
  </si>
  <si>
    <t>長文読解（適語選択）</t>
    <rPh sb="0" eb="1">
      <t>ナガ</t>
    </rPh>
    <rPh sb="1" eb="2">
      <t>ブン</t>
    </rPh>
    <rPh sb="2" eb="4">
      <t>ドッカイ</t>
    </rPh>
    <rPh sb="5" eb="7">
      <t>テキゴ</t>
    </rPh>
    <rPh sb="7" eb="9">
      <t>センタク</t>
    </rPh>
    <phoneticPr fontId="7"/>
  </si>
  <si>
    <t>長文読解（適文選択）</t>
    <rPh sb="0" eb="1">
      <t>ナガ</t>
    </rPh>
    <rPh sb="1" eb="2">
      <t>ブン</t>
    </rPh>
    <rPh sb="2" eb="4">
      <t>ドッカイ</t>
    </rPh>
    <rPh sb="5" eb="7">
      <t>テキブン</t>
    </rPh>
    <rPh sb="7" eb="9">
      <t>センタク</t>
    </rPh>
    <phoneticPr fontId="7"/>
  </si>
  <si>
    <t>長文読解（内容一致文選択）</t>
    <rPh sb="0" eb="1">
      <t>ナガ</t>
    </rPh>
    <rPh sb="1" eb="2">
      <t>ブン</t>
    </rPh>
    <rPh sb="2" eb="4">
      <t>ドッカイ</t>
    </rPh>
    <rPh sb="5" eb="7">
      <t>ナイヨウ</t>
    </rPh>
    <rPh sb="7" eb="10">
      <t>イッチブン</t>
    </rPh>
    <rPh sb="10" eb="12">
      <t>センタク</t>
    </rPh>
    <phoneticPr fontId="7"/>
  </si>
  <si>
    <t>長文読解（適語抜き出し）</t>
    <rPh sb="0" eb="1">
      <t>ナガ</t>
    </rPh>
    <rPh sb="1" eb="2">
      <t>ブン</t>
    </rPh>
    <rPh sb="2" eb="4">
      <t>ドッカイ</t>
    </rPh>
    <rPh sb="5" eb="7">
      <t>テキゴ</t>
    </rPh>
    <rPh sb="7" eb="8">
      <t>ヌ</t>
    </rPh>
    <rPh sb="9" eb="10">
      <t>ダ</t>
    </rPh>
    <phoneticPr fontId="7"/>
  </si>
  <si>
    <t>条件英作文（４語以上の１文）</t>
    <rPh sb="0" eb="2">
      <t>ジョウケン</t>
    </rPh>
    <rPh sb="2" eb="5">
      <t>エイサクブン</t>
    </rPh>
    <rPh sb="7" eb="8">
      <t>ゴ</t>
    </rPh>
    <rPh sb="8" eb="10">
      <t>イジョウ</t>
    </rPh>
    <rPh sb="12" eb="13">
      <t>ブン</t>
    </rPh>
    <phoneticPr fontId="1"/>
  </si>
  <si>
    <t>長文読解（英問英答記述）</t>
    <rPh sb="0" eb="2">
      <t>チョウブン</t>
    </rPh>
    <rPh sb="2" eb="4">
      <t>ドッカイ</t>
    </rPh>
    <rPh sb="5" eb="9">
      <t>エイモンエイトウ</t>
    </rPh>
    <rPh sb="9" eb="11">
      <t>キジュツ</t>
    </rPh>
    <phoneticPr fontId="7"/>
  </si>
  <si>
    <t>会話文完成（３語以上の１文）</t>
    <rPh sb="0" eb="2">
      <t>カイワ</t>
    </rPh>
    <rPh sb="2" eb="3">
      <t>ブン</t>
    </rPh>
    <rPh sb="3" eb="5">
      <t>カンセイ</t>
    </rPh>
    <rPh sb="7" eb="10">
      <t>ゴイジョウ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</si>
</sst>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記号外字-ｺﾞｼｯｸ"/>
      <family val="3"/>
      <charset val="128"/>
    </font>
    <font>
      <sz val="11"/>
      <color rgb="FFFF0000"/>
      <name val="FC記号明朝"/>
      <family val="3"/>
      <charset val="128"/>
    </font>
    <font>
      <sz val="11"/>
      <color rgb="FFFF0000"/>
      <name val="記号外字-ｺﾞｼｯｸ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FC記号明朝"/>
      <family val="3"/>
      <charset val="128"/>
    </font>
    <font>
      <sz val="11"/>
      <name val="記号外字-ｺﾞｼｯｸ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176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3" borderId="5" xfId="0" applyFont="1" applyFill="1" applyBorder="1" applyAlignment="1">
      <alignment vertical="center" wrapText="1"/>
    </xf>
    <xf numFmtId="176" fontId="13" fillId="3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9" fillId="0" borderId="36" xfId="0" applyFont="1" applyBorder="1" applyAlignment="1">
      <alignment horizontal="center" vertical="center"/>
    </xf>
    <xf numFmtId="176" fontId="13" fillId="0" borderId="0" xfId="0" applyNumberFormat="1" applyFont="1">
      <alignment vertical="center"/>
    </xf>
    <xf numFmtId="176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24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0</v>
      </c>
      <c r="E2" s="85"/>
      <c r="F2" s="8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31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14</v>
      </c>
      <c r="G4" s="88" t="s">
        <v>6</v>
      </c>
      <c r="H4" s="89"/>
      <c r="I4" s="29" t="s">
        <v>15</v>
      </c>
      <c r="J4" s="90" t="s">
        <v>7</v>
      </c>
      <c r="K4" s="9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>
      <c r="A5" s="92">
        <v>1</v>
      </c>
      <c r="B5" s="21" t="s">
        <v>16</v>
      </c>
      <c r="C5" s="22">
        <v>4</v>
      </c>
      <c r="D5" s="103" t="s">
        <v>27</v>
      </c>
      <c r="E5" s="23" t="s">
        <v>32</v>
      </c>
      <c r="F5" s="25">
        <v>76</v>
      </c>
      <c r="G5" s="38">
        <v>0.5</v>
      </c>
      <c r="H5" s="39" t="s">
        <v>1</v>
      </c>
      <c r="I5" s="9"/>
      <c r="J5" s="106" t="s">
        <v>1</v>
      </c>
      <c r="K5" s="107"/>
      <c r="L5" s="112"/>
      <c r="M5" s="10"/>
      <c r="N5" s="6"/>
      <c r="O5" s="6"/>
      <c r="P5" s="6"/>
    </row>
    <row r="6" spans="1:16" ht="17.100000000000001" customHeight="1">
      <c r="A6" s="93"/>
      <c r="B6" s="21" t="s">
        <v>17</v>
      </c>
      <c r="C6" s="22">
        <v>4</v>
      </c>
      <c r="D6" s="104"/>
      <c r="E6" s="23" t="s">
        <v>32</v>
      </c>
      <c r="F6" s="25">
        <v>81</v>
      </c>
      <c r="G6" s="38">
        <v>0.5</v>
      </c>
      <c r="H6" s="39" t="s">
        <v>1</v>
      </c>
      <c r="I6" s="11"/>
      <c r="J6" s="108"/>
      <c r="K6" s="109"/>
      <c r="L6" s="113"/>
      <c r="M6" s="12"/>
      <c r="N6" s="6"/>
      <c r="O6" s="6"/>
      <c r="P6" s="6"/>
    </row>
    <row r="7" spans="1:16" ht="17.100000000000001" customHeight="1">
      <c r="A7" s="93"/>
      <c r="B7" s="21" t="s">
        <v>18</v>
      </c>
      <c r="C7" s="22">
        <v>4</v>
      </c>
      <c r="D7" s="104"/>
      <c r="E7" s="23" t="s">
        <v>32</v>
      </c>
      <c r="F7" s="25">
        <v>61</v>
      </c>
      <c r="G7" s="38">
        <v>0.5</v>
      </c>
      <c r="H7" s="39" t="s">
        <v>1</v>
      </c>
      <c r="I7" s="11"/>
      <c r="J7" s="108"/>
      <c r="K7" s="109"/>
      <c r="L7" s="113"/>
      <c r="M7" s="12"/>
      <c r="N7" s="6"/>
      <c r="O7" s="6"/>
      <c r="P7" s="6"/>
    </row>
    <row r="8" spans="1:16" ht="17.100000000000001" customHeight="1">
      <c r="A8" s="93"/>
      <c r="B8" s="21" t="s">
        <v>19</v>
      </c>
      <c r="C8" s="22">
        <v>4</v>
      </c>
      <c r="D8" s="104"/>
      <c r="E8" s="23" t="s">
        <v>32</v>
      </c>
      <c r="F8" s="25">
        <v>66</v>
      </c>
      <c r="G8" s="38">
        <v>0.5</v>
      </c>
      <c r="H8" s="39" t="s">
        <v>1</v>
      </c>
      <c r="I8" s="11"/>
      <c r="J8" s="108"/>
      <c r="K8" s="109"/>
      <c r="L8" s="113"/>
      <c r="M8" s="12"/>
      <c r="N8" s="6"/>
      <c r="O8" s="6"/>
      <c r="P8" s="6"/>
    </row>
    <row r="9" spans="1:16" ht="17.100000000000001" customHeight="1" thickBot="1">
      <c r="A9" s="94"/>
      <c r="B9" s="21" t="s">
        <v>20</v>
      </c>
      <c r="C9" s="22">
        <v>4</v>
      </c>
      <c r="D9" s="105"/>
      <c r="E9" s="23" t="s">
        <v>32</v>
      </c>
      <c r="F9" s="25">
        <v>71</v>
      </c>
      <c r="G9" s="38">
        <v>0.5</v>
      </c>
      <c r="H9" s="39" t="s">
        <v>1</v>
      </c>
      <c r="I9" s="11"/>
      <c r="J9" s="110"/>
      <c r="K9" s="111"/>
      <c r="L9" s="114"/>
      <c r="M9" s="13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28</v>
      </c>
      <c r="E10" s="23" t="s">
        <v>34</v>
      </c>
      <c r="F10" s="25">
        <v>93</v>
      </c>
      <c r="G10" s="38">
        <v>0.5</v>
      </c>
      <c r="H10" s="39" t="s">
        <v>1</v>
      </c>
      <c r="I10" s="11"/>
      <c r="J10" s="95" t="s">
        <v>1</v>
      </c>
      <c r="K10" s="96"/>
      <c r="L10" s="112"/>
      <c r="M10" s="10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34</v>
      </c>
      <c r="F11" s="25">
        <v>82</v>
      </c>
      <c r="G11" s="38">
        <v>0.5</v>
      </c>
      <c r="H11" s="39" t="s">
        <v>1</v>
      </c>
      <c r="I11" s="11"/>
      <c r="J11" s="97"/>
      <c r="K11" s="98"/>
      <c r="L11" s="113"/>
      <c r="M11" s="12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34</v>
      </c>
      <c r="F12" s="25">
        <v>85</v>
      </c>
      <c r="G12" s="38">
        <v>0.5</v>
      </c>
      <c r="H12" s="39" t="s">
        <v>1</v>
      </c>
      <c r="I12" s="11"/>
      <c r="J12" s="97"/>
      <c r="K12" s="98"/>
      <c r="L12" s="113"/>
      <c r="M12" s="12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34</v>
      </c>
      <c r="F13" s="25">
        <v>80</v>
      </c>
      <c r="G13" s="38">
        <v>0.5</v>
      </c>
      <c r="H13" s="39" t="s">
        <v>1</v>
      </c>
      <c r="I13" s="11"/>
      <c r="J13" s="97"/>
      <c r="K13" s="98"/>
      <c r="L13" s="113"/>
      <c r="M13" s="12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34</v>
      </c>
      <c r="F14" s="25">
        <v>75</v>
      </c>
      <c r="G14" s="38">
        <v>0.5</v>
      </c>
      <c r="H14" s="39" t="s">
        <v>1</v>
      </c>
      <c r="I14" s="11"/>
      <c r="J14" s="99"/>
      <c r="K14" s="100"/>
      <c r="L14" s="114"/>
      <c r="M14" s="13"/>
      <c r="N14" s="6"/>
      <c r="O14" s="6"/>
      <c r="P14" s="6"/>
    </row>
    <row r="15" spans="1:16" ht="17.100000000000001" customHeight="1" thickTop="1">
      <c r="A15" s="92">
        <v>3</v>
      </c>
      <c r="B15" s="21" t="s">
        <v>16</v>
      </c>
      <c r="C15" s="22">
        <v>6</v>
      </c>
      <c r="D15" s="103" t="s">
        <v>29</v>
      </c>
      <c r="E15" s="23" t="s">
        <v>33</v>
      </c>
      <c r="F15" s="25">
        <v>74</v>
      </c>
      <c r="G15" s="38">
        <v>1</v>
      </c>
      <c r="H15" s="39" t="s">
        <v>1</v>
      </c>
      <c r="I15" s="11"/>
      <c r="J15" s="95" t="s">
        <v>1</v>
      </c>
      <c r="K15" s="96"/>
      <c r="L15" s="112"/>
      <c r="M15" s="10"/>
      <c r="N15" s="6"/>
      <c r="O15" s="6"/>
      <c r="P15" s="6"/>
    </row>
    <row r="16" spans="1:16" ht="17.100000000000001" customHeight="1">
      <c r="A16" s="93"/>
      <c r="B16" s="21" t="s">
        <v>17</v>
      </c>
      <c r="C16" s="22">
        <v>6</v>
      </c>
      <c r="D16" s="104"/>
      <c r="E16" s="23" t="s">
        <v>33</v>
      </c>
      <c r="F16" s="25">
        <v>82</v>
      </c>
      <c r="G16" s="38">
        <v>1</v>
      </c>
      <c r="H16" s="39" t="s">
        <v>1</v>
      </c>
      <c r="I16" s="11"/>
      <c r="J16" s="97"/>
      <c r="K16" s="98"/>
      <c r="L16" s="113"/>
      <c r="M16" s="12"/>
      <c r="N16" s="6"/>
      <c r="O16" s="6"/>
      <c r="P16" s="6"/>
    </row>
    <row r="17" spans="1:16" ht="17.100000000000001" customHeight="1">
      <c r="A17" s="93"/>
      <c r="B17" s="21" t="s">
        <v>18</v>
      </c>
      <c r="C17" s="22">
        <v>6</v>
      </c>
      <c r="D17" s="104"/>
      <c r="E17" s="23" t="s">
        <v>33</v>
      </c>
      <c r="F17" s="25">
        <v>78</v>
      </c>
      <c r="G17" s="38">
        <v>1</v>
      </c>
      <c r="H17" s="39" t="s">
        <v>1</v>
      </c>
      <c r="I17" s="11"/>
      <c r="J17" s="97"/>
      <c r="K17" s="98"/>
      <c r="L17" s="113"/>
      <c r="M17" s="12"/>
      <c r="N17" s="6"/>
      <c r="O17" s="6"/>
      <c r="P17" s="6"/>
    </row>
    <row r="18" spans="1:16" ht="17.100000000000001" customHeight="1" thickBot="1">
      <c r="A18" s="94"/>
      <c r="B18" s="21" t="s">
        <v>19</v>
      </c>
      <c r="C18" s="22">
        <v>6</v>
      </c>
      <c r="D18" s="105"/>
      <c r="E18" s="23" t="s">
        <v>33</v>
      </c>
      <c r="F18" s="25">
        <v>59</v>
      </c>
      <c r="G18" s="38">
        <v>1.5</v>
      </c>
      <c r="H18" s="39" t="s">
        <v>1</v>
      </c>
      <c r="I18" s="11"/>
      <c r="J18" s="99"/>
      <c r="K18" s="100"/>
      <c r="L18" s="114"/>
      <c r="M18" s="13"/>
      <c r="N18" s="6"/>
      <c r="O18" s="6"/>
      <c r="P18" s="6"/>
    </row>
    <row r="19" spans="1:16" ht="17.100000000000001" customHeight="1" thickTop="1">
      <c r="A19" s="92">
        <v>4</v>
      </c>
      <c r="B19" s="21" t="s">
        <v>16</v>
      </c>
      <c r="C19" s="22">
        <v>5</v>
      </c>
      <c r="D19" s="103" t="s">
        <v>29</v>
      </c>
      <c r="E19" s="24" t="s">
        <v>35</v>
      </c>
      <c r="F19" s="25">
        <v>83</v>
      </c>
      <c r="G19" s="38">
        <v>1.5</v>
      </c>
      <c r="H19" s="39" t="s">
        <v>1</v>
      </c>
      <c r="I19" s="11"/>
      <c r="J19" s="95" t="s">
        <v>1</v>
      </c>
      <c r="K19" s="96"/>
      <c r="L19" s="112"/>
      <c r="M19" s="10"/>
      <c r="N19" s="6"/>
      <c r="O19" s="6"/>
      <c r="P19" s="6"/>
    </row>
    <row r="20" spans="1:16" ht="17.100000000000001" customHeight="1">
      <c r="A20" s="93"/>
      <c r="B20" s="21" t="s">
        <v>17</v>
      </c>
      <c r="C20" s="22">
        <v>4</v>
      </c>
      <c r="D20" s="104"/>
      <c r="E20" s="24" t="s">
        <v>25</v>
      </c>
      <c r="F20" s="25">
        <v>83</v>
      </c>
      <c r="G20" s="38">
        <v>1.5</v>
      </c>
      <c r="H20" s="39" t="s">
        <v>1</v>
      </c>
      <c r="I20" s="11"/>
      <c r="J20" s="97"/>
      <c r="K20" s="98"/>
      <c r="L20" s="113"/>
      <c r="M20" s="12"/>
      <c r="N20" s="6"/>
      <c r="O20" s="6"/>
      <c r="P20" s="6"/>
    </row>
    <row r="21" spans="1:16" ht="17.100000000000001" customHeight="1">
      <c r="A21" s="93"/>
      <c r="B21" s="21" t="s">
        <v>21</v>
      </c>
      <c r="C21" s="22">
        <v>5</v>
      </c>
      <c r="D21" s="104"/>
      <c r="E21" s="24" t="s">
        <v>26</v>
      </c>
      <c r="F21" s="25">
        <v>33</v>
      </c>
      <c r="G21" s="38">
        <v>1.5</v>
      </c>
      <c r="H21" s="39" t="s">
        <v>1</v>
      </c>
      <c r="I21" s="11"/>
      <c r="J21" s="97"/>
      <c r="K21" s="98"/>
      <c r="L21" s="113"/>
      <c r="M21" s="12"/>
      <c r="N21" s="6"/>
      <c r="O21" s="6"/>
      <c r="P21" s="6"/>
    </row>
    <row r="22" spans="1:16" ht="17.100000000000001" customHeight="1">
      <c r="A22" s="93"/>
      <c r="B22" s="21" t="s">
        <v>22</v>
      </c>
      <c r="C22" s="22">
        <v>5</v>
      </c>
      <c r="D22" s="104"/>
      <c r="E22" s="24" t="s">
        <v>26</v>
      </c>
      <c r="F22" s="25">
        <v>80</v>
      </c>
      <c r="G22" s="38">
        <v>1.5</v>
      </c>
      <c r="H22" s="39" t="s">
        <v>1</v>
      </c>
      <c r="I22" s="11"/>
      <c r="J22" s="97"/>
      <c r="K22" s="98"/>
      <c r="L22" s="113"/>
      <c r="M22" s="12"/>
      <c r="N22" s="6"/>
      <c r="O22" s="6"/>
      <c r="P22" s="6"/>
    </row>
    <row r="23" spans="1:16" ht="17.100000000000001" customHeight="1" thickBot="1">
      <c r="A23" s="94"/>
      <c r="B23" s="21" t="s">
        <v>23</v>
      </c>
      <c r="C23" s="22">
        <v>5</v>
      </c>
      <c r="D23" s="105"/>
      <c r="E23" s="24" t="s">
        <v>26</v>
      </c>
      <c r="F23" s="25">
        <v>29</v>
      </c>
      <c r="G23" s="38">
        <v>1.5</v>
      </c>
      <c r="H23" s="39" t="s">
        <v>1</v>
      </c>
      <c r="I23" s="11"/>
      <c r="J23" s="99"/>
      <c r="K23" s="100"/>
      <c r="L23" s="114"/>
      <c r="M23" s="13"/>
      <c r="N23" s="6"/>
      <c r="O23" s="6"/>
      <c r="P23" s="6"/>
    </row>
    <row r="24" spans="1:16" ht="17.100000000000001" customHeight="1" thickTop="1">
      <c r="A24" s="92">
        <v>5</v>
      </c>
      <c r="B24" s="21" t="s">
        <v>16</v>
      </c>
      <c r="C24" s="22">
        <v>4</v>
      </c>
      <c r="D24" s="103" t="s">
        <v>30</v>
      </c>
      <c r="E24" s="24" t="s">
        <v>36</v>
      </c>
      <c r="F24" s="25">
        <v>65</v>
      </c>
      <c r="G24" s="38">
        <v>1</v>
      </c>
      <c r="H24" s="39" t="s">
        <v>1</v>
      </c>
      <c r="I24" s="11"/>
      <c r="J24" s="95" t="s">
        <v>1</v>
      </c>
      <c r="K24" s="96"/>
      <c r="L24" s="112"/>
      <c r="M24" s="10"/>
      <c r="N24" s="6"/>
      <c r="O24" s="6"/>
      <c r="P24" s="6"/>
    </row>
    <row r="25" spans="1:16" ht="17.100000000000001" customHeight="1">
      <c r="A25" s="93"/>
      <c r="B25" s="21" t="s">
        <v>17</v>
      </c>
      <c r="C25" s="22">
        <v>4</v>
      </c>
      <c r="D25" s="104"/>
      <c r="E25" s="24" t="s">
        <v>36</v>
      </c>
      <c r="F25" s="25">
        <v>60</v>
      </c>
      <c r="G25" s="38">
        <v>1</v>
      </c>
      <c r="H25" s="39" t="s">
        <v>1</v>
      </c>
      <c r="I25" s="11"/>
      <c r="J25" s="97"/>
      <c r="K25" s="98"/>
      <c r="L25" s="113"/>
      <c r="M25" s="12"/>
      <c r="N25" s="6"/>
      <c r="O25" s="6"/>
      <c r="P25" s="6"/>
    </row>
    <row r="26" spans="1:16" ht="17.100000000000001" customHeight="1" thickBot="1">
      <c r="A26" s="94"/>
      <c r="B26" s="21" t="s">
        <v>18</v>
      </c>
      <c r="C26" s="22">
        <v>4</v>
      </c>
      <c r="D26" s="105"/>
      <c r="E26" s="23" t="s">
        <v>36</v>
      </c>
      <c r="F26" s="25">
        <v>60</v>
      </c>
      <c r="G26" s="38">
        <v>1</v>
      </c>
      <c r="H26" s="39" t="s">
        <v>1</v>
      </c>
      <c r="I26" s="14"/>
      <c r="J26" s="101"/>
      <c r="K26" s="102"/>
      <c r="L26" s="114"/>
      <c r="M26" s="13"/>
      <c r="N26" s="6"/>
      <c r="O26" s="6"/>
      <c r="P26" s="6"/>
    </row>
    <row r="27" spans="1:16" ht="14.25" thickTop="1">
      <c r="A27" s="6"/>
      <c r="B27" s="15"/>
      <c r="C27" s="16"/>
      <c r="D27" s="16"/>
      <c r="E27" s="17"/>
      <c r="F27" s="40"/>
      <c r="G27" s="40"/>
      <c r="H27" s="40"/>
      <c r="I27" s="6"/>
      <c r="J27" s="17"/>
      <c r="K27" s="17"/>
      <c r="L27" s="6"/>
      <c r="M27" s="17"/>
      <c r="N27" s="6"/>
      <c r="O27" s="6"/>
      <c r="P27" s="6"/>
    </row>
    <row r="28" spans="1:16">
      <c r="A28" s="6"/>
      <c r="B28" s="7"/>
      <c r="C28" s="6"/>
      <c r="D28" s="6"/>
      <c r="E28" s="6"/>
      <c r="F28" s="25" t="s">
        <v>11</v>
      </c>
      <c r="G28" s="41">
        <f>SUM(G5:G26)</f>
        <v>20</v>
      </c>
      <c r="H28" s="42" t="s">
        <v>1</v>
      </c>
      <c r="I28" s="6"/>
      <c r="J28" s="18"/>
      <c r="K28" s="19"/>
      <c r="L28" s="6"/>
      <c r="M28" s="19"/>
      <c r="N28" s="6"/>
      <c r="O28" s="6"/>
      <c r="P28" s="6"/>
    </row>
    <row r="29" spans="1:16">
      <c r="A29" s="6"/>
      <c r="B29" s="7"/>
      <c r="C29" s="6"/>
      <c r="D29" s="6"/>
      <c r="E29" s="6"/>
      <c r="F29" s="25" t="s">
        <v>12</v>
      </c>
      <c r="G29" s="38">
        <f>25-G28</f>
        <v>5</v>
      </c>
      <c r="H29" s="42" t="s">
        <v>1</v>
      </c>
      <c r="I29" s="6"/>
      <c r="J29" s="18"/>
      <c r="K29" s="20"/>
      <c r="L29" s="6"/>
      <c r="M29" s="6"/>
      <c r="N29" s="6"/>
      <c r="O29" s="6"/>
    </row>
    <row r="30" spans="1:16">
      <c r="A30" s="6"/>
      <c r="B30" s="7"/>
      <c r="C30" s="6"/>
      <c r="D30" s="6"/>
      <c r="E30" s="6"/>
      <c r="F30" s="6"/>
      <c r="G30" s="6"/>
      <c r="H30" s="6"/>
      <c r="I30" s="6"/>
      <c r="J30" s="6"/>
      <c r="K30" s="19"/>
      <c r="L30" s="6"/>
      <c r="M30" s="6"/>
      <c r="N30" s="6"/>
      <c r="O30" s="6"/>
    </row>
    <row r="31" spans="1:16">
      <c r="A31" s="6"/>
      <c r="B31" s="7"/>
      <c r="C31" s="6"/>
      <c r="D31" s="6"/>
      <c r="E31" s="6"/>
      <c r="F31" s="6"/>
      <c r="G31" s="6"/>
      <c r="H31" s="6"/>
      <c r="I31" s="6"/>
      <c r="J31" s="6"/>
      <c r="K31" s="20"/>
      <c r="L31" s="6"/>
      <c r="M31" s="6"/>
      <c r="N31" s="6"/>
      <c r="O31" s="6"/>
    </row>
    <row r="32" spans="1:16">
      <c r="K32" s="2"/>
      <c r="M32" s="2"/>
    </row>
    <row r="33" spans="11:13">
      <c r="K33" s="3"/>
      <c r="M33" s="3"/>
    </row>
    <row r="34" spans="11:13">
      <c r="K34" s="2"/>
      <c r="M34" s="2"/>
    </row>
    <row r="35" spans="11:13">
      <c r="K35" s="3"/>
      <c r="M35" s="3"/>
    </row>
    <row r="36" spans="11:13">
      <c r="K36" s="2"/>
      <c r="M36" s="2"/>
    </row>
    <row r="37" spans="11:13">
      <c r="K37" s="3"/>
      <c r="M37" s="3"/>
    </row>
    <row r="38" spans="11:13">
      <c r="K38" s="2"/>
      <c r="M38" s="2"/>
    </row>
    <row r="39" spans="11:13">
      <c r="K39" s="3"/>
      <c r="M39" s="3"/>
    </row>
    <row r="40" spans="11:13">
      <c r="K40" s="2"/>
      <c r="M40" s="2"/>
    </row>
    <row r="41" spans="11:13">
      <c r="K41" s="3"/>
      <c r="M41" s="3"/>
    </row>
    <row r="42" spans="11:13">
      <c r="K42" s="4"/>
      <c r="M42" s="2"/>
    </row>
    <row r="43" spans="11:13">
      <c r="K43" s="4"/>
      <c r="M43" s="4"/>
    </row>
    <row r="44" spans="11:13">
      <c r="K44" s="4"/>
      <c r="M44" s="2"/>
    </row>
    <row r="45" spans="11:13">
      <c r="K45" s="4"/>
      <c r="M45" s="3"/>
    </row>
    <row r="46" spans="11:13">
      <c r="K46" s="4"/>
      <c r="M46" s="2"/>
    </row>
    <row r="47" spans="11:13">
      <c r="K47" s="4"/>
      <c r="M47" s="3"/>
    </row>
    <row r="48" spans="11:13">
      <c r="K48" s="4"/>
      <c r="M48" s="2"/>
    </row>
    <row r="49" spans="13:13">
      <c r="M49" s="3"/>
    </row>
    <row r="50" spans="13:13">
      <c r="M50" s="2"/>
    </row>
  </sheetData>
  <mergeCells count="25">
    <mergeCell ref="L5:L9"/>
    <mergeCell ref="L10:L14"/>
    <mergeCell ref="L15:L18"/>
    <mergeCell ref="L19:L23"/>
    <mergeCell ref="L24:L26"/>
    <mergeCell ref="A5:A9"/>
    <mergeCell ref="J15:K18"/>
    <mergeCell ref="J19:K23"/>
    <mergeCell ref="J24:K26"/>
    <mergeCell ref="A10:A14"/>
    <mergeCell ref="D5:D9"/>
    <mergeCell ref="D10:D14"/>
    <mergeCell ref="J5:K9"/>
    <mergeCell ref="A15:A18"/>
    <mergeCell ref="A19:A23"/>
    <mergeCell ref="A24:A26"/>
    <mergeCell ref="D15:D18"/>
    <mergeCell ref="D19:D23"/>
    <mergeCell ref="D24:D26"/>
    <mergeCell ref="J10:K14"/>
    <mergeCell ref="A1:B2"/>
    <mergeCell ref="D2:F2"/>
    <mergeCell ref="F3:H3"/>
    <mergeCell ref="G4:H4"/>
    <mergeCell ref="J4:K4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zoomScaleSheetLayoutView="7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164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6"/>
      <c r="B3" s="7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59" t="s">
        <v>44</v>
      </c>
      <c r="B4" s="60" t="s">
        <v>45</v>
      </c>
      <c r="C4" s="50" t="s">
        <v>46</v>
      </c>
      <c r="D4" s="30" t="s">
        <v>47</v>
      </c>
      <c r="E4" s="30" t="s">
        <v>48</v>
      </c>
      <c r="F4" s="30" t="s">
        <v>49</v>
      </c>
      <c r="G4" s="90" t="s">
        <v>50</v>
      </c>
      <c r="H4" s="91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61" t="s">
        <v>165</v>
      </c>
      <c r="C5" s="62">
        <v>2</v>
      </c>
      <c r="D5" s="103" t="s">
        <v>55</v>
      </c>
      <c r="E5" s="63" t="s">
        <v>166</v>
      </c>
      <c r="F5" s="64">
        <v>83</v>
      </c>
      <c r="G5" s="38">
        <v>0.25</v>
      </c>
      <c r="H5" s="65" t="s">
        <v>41</v>
      </c>
      <c r="I5" s="9"/>
      <c r="J5" s="106" t="s">
        <v>41</v>
      </c>
      <c r="K5" s="107"/>
      <c r="L5" s="112"/>
      <c r="M5" s="10"/>
      <c r="N5" s="6"/>
      <c r="O5" s="6"/>
    </row>
    <row r="6" spans="1:15" ht="17.100000000000001" customHeight="1">
      <c r="A6" s="93"/>
      <c r="B6" s="61" t="s">
        <v>68</v>
      </c>
      <c r="C6" s="62">
        <v>2</v>
      </c>
      <c r="D6" s="104"/>
      <c r="E6" s="63" t="s">
        <v>167</v>
      </c>
      <c r="F6" s="64">
        <v>77</v>
      </c>
      <c r="G6" s="38">
        <v>0.25</v>
      </c>
      <c r="H6" s="65" t="s">
        <v>41</v>
      </c>
      <c r="I6" s="11"/>
      <c r="J6" s="108"/>
      <c r="K6" s="109"/>
      <c r="L6" s="113"/>
      <c r="M6" s="12"/>
      <c r="N6" s="6"/>
      <c r="O6" s="6"/>
    </row>
    <row r="7" spans="1:15" ht="17.100000000000001" customHeight="1">
      <c r="A7" s="93"/>
      <c r="B7" s="61" t="s">
        <v>168</v>
      </c>
      <c r="C7" s="62">
        <v>2</v>
      </c>
      <c r="D7" s="104"/>
      <c r="E7" s="63" t="s">
        <v>169</v>
      </c>
      <c r="F7" s="64">
        <v>79</v>
      </c>
      <c r="G7" s="38">
        <v>0.5</v>
      </c>
      <c r="H7" s="65" t="s">
        <v>41</v>
      </c>
      <c r="I7" s="11"/>
      <c r="J7" s="108"/>
      <c r="K7" s="109"/>
      <c r="L7" s="113"/>
      <c r="M7" s="12"/>
      <c r="N7" s="6"/>
      <c r="O7" s="6"/>
    </row>
    <row r="8" spans="1:15" ht="17.100000000000001" customHeight="1">
      <c r="A8" s="93"/>
      <c r="B8" s="61" t="s">
        <v>58</v>
      </c>
      <c r="C8" s="62">
        <v>2</v>
      </c>
      <c r="D8" s="104"/>
      <c r="E8" s="63" t="s">
        <v>169</v>
      </c>
      <c r="F8" s="64">
        <v>79</v>
      </c>
      <c r="G8" s="38">
        <v>0.5</v>
      </c>
      <c r="H8" s="65" t="s">
        <v>41</v>
      </c>
      <c r="I8" s="11"/>
      <c r="J8" s="108"/>
      <c r="K8" s="109"/>
      <c r="L8" s="113"/>
      <c r="M8" s="12"/>
      <c r="N8" s="6"/>
      <c r="O8" s="6"/>
    </row>
    <row r="9" spans="1:15" ht="17.100000000000001" customHeight="1">
      <c r="A9" s="93"/>
      <c r="B9" s="61" t="s">
        <v>170</v>
      </c>
      <c r="C9" s="62">
        <v>2</v>
      </c>
      <c r="D9" s="104"/>
      <c r="E9" s="63" t="s">
        <v>171</v>
      </c>
      <c r="F9" s="64">
        <v>93</v>
      </c>
      <c r="G9" s="38">
        <v>0.5</v>
      </c>
      <c r="H9" s="65" t="s">
        <v>41</v>
      </c>
      <c r="I9" s="11"/>
      <c r="J9" s="108"/>
      <c r="K9" s="109"/>
      <c r="L9" s="113"/>
      <c r="M9" s="45"/>
      <c r="N9" s="6"/>
      <c r="O9" s="6"/>
    </row>
    <row r="10" spans="1:15" ht="17.100000000000001" customHeight="1">
      <c r="A10" s="93"/>
      <c r="B10" s="61" t="s">
        <v>60</v>
      </c>
      <c r="C10" s="62">
        <v>2</v>
      </c>
      <c r="D10" s="104"/>
      <c r="E10" s="63" t="s">
        <v>171</v>
      </c>
      <c r="F10" s="64">
        <v>54</v>
      </c>
      <c r="G10" s="38">
        <v>0.5</v>
      </c>
      <c r="H10" s="65" t="s">
        <v>41</v>
      </c>
      <c r="I10" s="11"/>
      <c r="J10" s="108"/>
      <c r="K10" s="109"/>
      <c r="L10" s="113"/>
      <c r="M10" s="45"/>
      <c r="N10" s="6"/>
      <c r="O10" s="6"/>
    </row>
    <row r="11" spans="1:15" ht="17.100000000000001" customHeight="1">
      <c r="A11" s="93"/>
      <c r="B11" s="61" t="s">
        <v>172</v>
      </c>
      <c r="C11" s="62">
        <v>2</v>
      </c>
      <c r="D11" s="104"/>
      <c r="E11" s="66" t="s">
        <v>90</v>
      </c>
      <c r="F11" s="64">
        <v>78</v>
      </c>
      <c r="G11" s="38">
        <v>0.5</v>
      </c>
      <c r="H11" s="65" t="s">
        <v>41</v>
      </c>
      <c r="I11" s="11"/>
      <c r="J11" s="108"/>
      <c r="K11" s="109"/>
      <c r="L11" s="113"/>
      <c r="M11" s="45"/>
      <c r="N11" s="6"/>
      <c r="O11" s="6"/>
    </row>
    <row r="12" spans="1:15" ht="17.100000000000001" customHeight="1">
      <c r="A12" s="93"/>
      <c r="B12" s="61" t="s">
        <v>62</v>
      </c>
      <c r="C12" s="62">
        <v>2</v>
      </c>
      <c r="D12" s="104"/>
      <c r="E12" s="66" t="s">
        <v>90</v>
      </c>
      <c r="F12" s="64">
        <v>22</v>
      </c>
      <c r="G12" s="38">
        <v>0.5</v>
      </c>
      <c r="H12" s="65" t="s">
        <v>41</v>
      </c>
      <c r="I12" s="11"/>
      <c r="J12" s="108"/>
      <c r="K12" s="109"/>
      <c r="L12" s="113"/>
      <c r="M12" s="45"/>
      <c r="N12" s="6"/>
      <c r="O12" s="6"/>
    </row>
    <row r="13" spans="1:15" ht="17.100000000000001" customHeight="1">
      <c r="A13" s="93"/>
      <c r="B13" s="61" t="s">
        <v>126</v>
      </c>
      <c r="C13" s="62">
        <v>2</v>
      </c>
      <c r="D13" s="104"/>
      <c r="E13" s="66" t="s">
        <v>90</v>
      </c>
      <c r="F13" s="64">
        <v>85</v>
      </c>
      <c r="G13" s="38">
        <v>0.5</v>
      </c>
      <c r="H13" s="65" t="s">
        <v>41</v>
      </c>
      <c r="I13" s="11"/>
      <c r="J13" s="108"/>
      <c r="K13" s="109"/>
      <c r="L13" s="113"/>
      <c r="M13" s="45"/>
      <c r="N13" s="6"/>
      <c r="O13" s="6"/>
    </row>
    <row r="14" spans="1:15" ht="17.100000000000001" customHeight="1" thickBot="1">
      <c r="A14" s="94"/>
      <c r="B14" s="61" t="s">
        <v>173</v>
      </c>
      <c r="C14" s="62">
        <v>2</v>
      </c>
      <c r="D14" s="105"/>
      <c r="E14" s="66" t="s">
        <v>90</v>
      </c>
      <c r="F14" s="64">
        <v>65</v>
      </c>
      <c r="G14" s="38">
        <v>0.5</v>
      </c>
      <c r="H14" s="65" t="s">
        <v>41</v>
      </c>
      <c r="I14" s="11"/>
      <c r="J14" s="110"/>
      <c r="K14" s="111"/>
      <c r="L14" s="114"/>
      <c r="M14" s="13"/>
      <c r="N14" s="6"/>
      <c r="O14" s="6"/>
    </row>
    <row r="15" spans="1:15" ht="17.100000000000001" customHeight="1" thickTop="1">
      <c r="A15" s="93">
        <v>2</v>
      </c>
      <c r="B15" s="61" t="s">
        <v>165</v>
      </c>
      <c r="C15" s="62">
        <v>2</v>
      </c>
      <c r="D15" s="104" t="s">
        <v>65</v>
      </c>
      <c r="E15" s="63" t="s">
        <v>174</v>
      </c>
      <c r="F15" s="64">
        <v>72</v>
      </c>
      <c r="G15" s="38">
        <v>0.5</v>
      </c>
      <c r="H15" s="65" t="s">
        <v>41</v>
      </c>
      <c r="I15" s="11"/>
      <c r="J15" s="95" t="s">
        <v>41</v>
      </c>
      <c r="K15" s="96"/>
      <c r="L15" s="112"/>
      <c r="M15" s="10"/>
      <c r="N15" s="6"/>
      <c r="O15" s="6"/>
    </row>
    <row r="16" spans="1:15" ht="17.100000000000001" customHeight="1">
      <c r="A16" s="93"/>
      <c r="B16" s="61" t="s">
        <v>68</v>
      </c>
      <c r="C16" s="62">
        <v>2</v>
      </c>
      <c r="D16" s="104"/>
      <c r="E16" s="63" t="s">
        <v>174</v>
      </c>
      <c r="F16" s="64">
        <v>53</v>
      </c>
      <c r="G16" s="38">
        <v>0.5</v>
      </c>
      <c r="H16" s="65" t="s">
        <v>41</v>
      </c>
      <c r="I16" s="11"/>
      <c r="J16" s="97"/>
      <c r="K16" s="98"/>
      <c r="L16" s="113"/>
      <c r="M16" s="12"/>
      <c r="N16" s="6"/>
      <c r="O16" s="6"/>
    </row>
    <row r="17" spans="1:15" ht="17.100000000000001" customHeight="1">
      <c r="A17" s="93"/>
      <c r="B17" s="61" t="s">
        <v>168</v>
      </c>
      <c r="C17" s="62">
        <v>2</v>
      </c>
      <c r="D17" s="104"/>
      <c r="E17" s="63" t="s">
        <v>37</v>
      </c>
      <c r="F17" s="64">
        <v>88</v>
      </c>
      <c r="G17" s="38">
        <v>0.5</v>
      </c>
      <c r="H17" s="65" t="s">
        <v>41</v>
      </c>
      <c r="I17" s="11"/>
      <c r="J17" s="97"/>
      <c r="K17" s="98"/>
      <c r="L17" s="113"/>
      <c r="M17" s="12"/>
      <c r="N17" s="6"/>
      <c r="O17" s="6"/>
    </row>
    <row r="18" spans="1:15" ht="17.100000000000001" customHeight="1">
      <c r="A18" s="93"/>
      <c r="B18" s="61" t="s">
        <v>58</v>
      </c>
      <c r="C18" s="62">
        <v>2</v>
      </c>
      <c r="D18" s="104"/>
      <c r="E18" s="63" t="s">
        <v>37</v>
      </c>
      <c r="F18" s="64">
        <v>82</v>
      </c>
      <c r="G18" s="38">
        <v>0.5</v>
      </c>
      <c r="H18" s="65" t="s">
        <v>41</v>
      </c>
      <c r="I18" s="11"/>
      <c r="J18" s="97"/>
      <c r="K18" s="98"/>
      <c r="L18" s="113"/>
      <c r="M18" s="12"/>
      <c r="N18" s="6"/>
      <c r="O18" s="6"/>
    </row>
    <row r="19" spans="1:15" ht="17.100000000000001" customHeight="1">
      <c r="A19" s="93"/>
      <c r="B19" s="61" t="s">
        <v>137</v>
      </c>
      <c r="C19" s="62">
        <v>2</v>
      </c>
      <c r="D19" s="104"/>
      <c r="E19" s="63" t="s">
        <v>37</v>
      </c>
      <c r="F19" s="64">
        <v>76</v>
      </c>
      <c r="G19" s="38">
        <v>0.5</v>
      </c>
      <c r="H19" s="65" t="s">
        <v>41</v>
      </c>
      <c r="I19" s="11"/>
      <c r="J19" s="97"/>
      <c r="K19" s="98"/>
      <c r="L19" s="113"/>
      <c r="M19" s="45"/>
      <c r="N19" s="6"/>
      <c r="O19" s="6"/>
    </row>
    <row r="20" spans="1:15" ht="17.100000000000001" customHeight="1">
      <c r="A20" s="93"/>
      <c r="B20" s="61" t="s">
        <v>138</v>
      </c>
      <c r="C20" s="62">
        <v>2</v>
      </c>
      <c r="D20" s="104"/>
      <c r="E20" s="63" t="s">
        <v>37</v>
      </c>
      <c r="F20" s="64">
        <v>86</v>
      </c>
      <c r="G20" s="38">
        <v>0.5</v>
      </c>
      <c r="H20" s="65" t="s">
        <v>41</v>
      </c>
      <c r="I20" s="11"/>
      <c r="J20" s="97"/>
      <c r="K20" s="98"/>
      <c r="L20" s="113"/>
      <c r="M20" s="45"/>
      <c r="N20" s="6"/>
      <c r="O20" s="6"/>
    </row>
    <row r="21" spans="1:15" ht="17.100000000000001" customHeight="1">
      <c r="A21" s="93"/>
      <c r="B21" s="61" t="s">
        <v>170</v>
      </c>
      <c r="C21" s="62">
        <v>2</v>
      </c>
      <c r="D21" s="104"/>
      <c r="E21" s="63" t="s">
        <v>175</v>
      </c>
      <c r="F21" s="64">
        <v>71</v>
      </c>
      <c r="G21" s="38">
        <v>0.5</v>
      </c>
      <c r="H21" s="65" t="s">
        <v>41</v>
      </c>
      <c r="I21" s="11"/>
      <c r="J21" s="97"/>
      <c r="K21" s="98"/>
      <c r="L21" s="113"/>
      <c r="M21" s="45"/>
      <c r="N21" s="6"/>
      <c r="O21" s="6"/>
    </row>
    <row r="22" spans="1:15" ht="17.100000000000001" customHeight="1">
      <c r="A22" s="93"/>
      <c r="B22" s="61" t="s">
        <v>60</v>
      </c>
      <c r="C22" s="62">
        <v>2</v>
      </c>
      <c r="D22" s="104"/>
      <c r="E22" s="63" t="s">
        <v>175</v>
      </c>
      <c r="F22" s="64">
        <v>75</v>
      </c>
      <c r="G22" s="38">
        <v>0.5</v>
      </c>
      <c r="H22" s="65" t="s">
        <v>41</v>
      </c>
      <c r="I22" s="11"/>
      <c r="J22" s="97"/>
      <c r="K22" s="98"/>
      <c r="L22" s="113"/>
      <c r="M22" s="45"/>
      <c r="N22" s="6"/>
      <c r="O22" s="6"/>
    </row>
    <row r="23" spans="1:15" ht="17.100000000000001" customHeight="1">
      <c r="A23" s="93"/>
      <c r="B23" s="61" t="s">
        <v>125</v>
      </c>
      <c r="C23" s="62">
        <v>2</v>
      </c>
      <c r="D23" s="104"/>
      <c r="E23" s="63" t="s">
        <v>175</v>
      </c>
      <c r="F23" s="64">
        <v>59</v>
      </c>
      <c r="G23" s="38">
        <v>0.5</v>
      </c>
      <c r="H23" s="65" t="s">
        <v>41</v>
      </c>
      <c r="I23" s="11"/>
      <c r="J23" s="97"/>
      <c r="K23" s="98"/>
      <c r="L23" s="113"/>
      <c r="M23" s="45"/>
      <c r="N23" s="6"/>
      <c r="O23" s="6"/>
    </row>
    <row r="24" spans="1:15" ht="17.100000000000001" customHeight="1" thickBot="1">
      <c r="A24" s="93"/>
      <c r="B24" s="61" t="s">
        <v>176</v>
      </c>
      <c r="C24" s="62">
        <v>2</v>
      </c>
      <c r="D24" s="104"/>
      <c r="E24" s="63" t="s">
        <v>175</v>
      </c>
      <c r="F24" s="64">
        <v>51</v>
      </c>
      <c r="G24" s="38">
        <v>0.5</v>
      </c>
      <c r="H24" s="65" t="s">
        <v>41</v>
      </c>
      <c r="I24" s="11"/>
      <c r="J24" s="99"/>
      <c r="K24" s="100"/>
      <c r="L24" s="114"/>
      <c r="M24" s="13"/>
      <c r="N24" s="6"/>
      <c r="O24" s="6"/>
    </row>
    <row r="25" spans="1:15" ht="17.100000000000001" customHeight="1" thickTop="1">
      <c r="A25" s="92">
        <v>3</v>
      </c>
      <c r="B25" s="61" t="s">
        <v>16</v>
      </c>
      <c r="C25" s="62">
        <v>4</v>
      </c>
      <c r="D25" s="103" t="s">
        <v>67</v>
      </c>
      <c r="E25" s="63" t="s">
        <v>177</v>
      </c>
      <c r="F25" s="64">
        <v>62</v>
      </c>
      <c r="G25" s="38">
        <v>3</v>
      </c>
      <c r="H25" s="65" t="s">
        <v>41</v>
      </c>
      <c r="I25" s="11"/>
      <c r="J25" s="95" t="s">
        <v>41</v>
      </c>
      <c r="K25" s="96"/>
      <c r="L25" s="112"/>
      <c r="M25" s="10"/>
      <c r="N25" s="6"/>
      <c r="O25" s="6"/>
    </row>
    <row r="26" spans="1:15" ht="17.100000000000001" customHeight="1">
      <c r="A26" s="93"/>
      <c r="B26" s="61" t="s">
        <v>17</v>
      </c>
      <c r="C26" s="62">
        <v>4</v>
      </c>
      <c r="D26" s="104"/>
      <c r="E26" s="63" t="s">
        <v>178</v>
      </c>
      <c r="F26" s="64">
        <v>82</v>
      </c>
      <c r="G26" s="38">
        <v>2</v>
      </c>
      <c r="H26" s="65" t="s">
        <v>41</v>
      </c>
      <c r="I26" s="11"/>
      <c r="J26" s="97"/>
      <c r="K26" s="98"/>
      <c r="L26" s="113"/>
      <c r="M26" s="12"/>
      <c r="N26" s="6"/>
      <c r="O26" s="6"/>
    </row>
    <row r="27" spans="1:15" ht="17.100000000000001" customHeight="1">
      <c r="A27" s="93"/>
      <c r="B27" s="61" t="s">
        <v>18</v>
      </c>
      <c r="C27" s="62">
        <v>4</v>
      </c>
      <c r="D27" s="104"/>
      <c r="E27" s="63" t="s">
        <v>179</v>
      </c>
      <c r="F27" s="64">
        <v>64</v>
      </c>
      <c r="G27" s="38">
        <v>2</v>
      </c>
      <c r="H27" s="65" t="s">
        <v>41</v>
      </c>
      <c r="I27" s="11"/>
      <c r="J27" s="97"/>
      <c r="K27" s="98"/>
      <c r="L27" s="113"/>
      <c r="M27" s="12"/>
      <c r="N27" s="6"/>
      <c r="O27" s="6"/>
    </row>
    <row r="28" spans="1:15" ht="17.100000000000001" customHeight="1">
      <c r="A28" s="93"/>
      <c r="B28" s="61" t="s">
        <v>180</v>
      </c>
      <c r="C28" s="62">
        <v>4</v>
      </c>
      <c r="D28" s="104"/>
      <c r="E28" s="63" t="s">
        <v>181</v>
      </c>
      <c r="F28" s="64">
        <v>63</v>
      </c>
      <c r="G28" s="38">
        <v>2</v>
      </c>
      <c r="H28" s="65" t="s">
        <v>41</v>
      </c>
      <c r="I28" s="11"/>
      <c r="J28" s="97"/>
      <c r="K28" s="98"/>
      <c r="L28" s="113"/>
      <c r="M28" s="45"/>
      <c r="N28" s="6"/>
      <c r="O28" s="6"/>
    </row>
    <row r="29" spans="1:15" ht="17.100000000000001" customHeight="1">
      <c r="A29" s="93"/>
      <c r="B29" s="61" t="s">
        <v>182</v>
      </c>
      <c r="C29" s="62">
        <v>4</v>
      </c>
      <c r="D29" s="104"/>
      <c r="E29" s="63" t="s">
        <v>177</v>
      </c>
      <c r="F29" s="64">
        <v>52</v>
      </c>
      <c r="G29" s="38">
        <v>2</v>
      </c>
      <c r="H29" s="65" t="s">
        <v>41</v>
      </c>
      <c r="I29" s="11"/>
      <c r="J29" s="97"/>
      <c r="K29" s="98"/>
      <c r="L29" s="113"/>
      <c r="M29" s="45"/>
      <c r="N29" s="6"/>
      <c r="O29" s="6"/>
    </row>
    <row r="30" spans="1:15" ht="17.100000000000001" customHeight="1" thickBot="1">
      <c r="A30" s="94"/>
      <c r="B30" s="61" t="s">
        <v>20</v>
      </c>
      <c r="C30" s="62">
        <v>4</v>
      </c>
      <c r="D30" s="105"/>
      <c r="E30" s="63" t="s">
        <v>183</v>
      </c>
      <c r="F30" s="64">
        <v>58</v>
      </c>
      <c r="G30" s="38">
        <v>2</v>
      </c>
      <c r="H30" s="65" t="s">
        <v>41</v>
      </c>
      <c r="I30" s="11"/>
      <c r="J30" s="99"/>
      <c r="K30" s="100"/>
      <c r="L30" s="114"/>
      <c r="M30" s="13"/>
      <c r="N30" s="6"/>
      <c r="O30" s="6"/>
    </row>
    <row r="31" spans="1:15" ht="17.100000000000001" customHeight="1" thickTop="1">
      <c r="A31" s="93">
        <v>4</v>
      </c>
      <c r="B31" s="61" t="s">
        <v>16</v>
      </c>
      <c r="C31" s="62">
        <v>4</v>
      </c>
      <c r="D31" s="104" t="s">
        <v>67</v>
      </c>
      <c r="E31" s="63" t="s">
        <v>184</v>
      </c>
      <c r="F31" s="64">
        <v>82</v>
      </c>
      <c r="G31" s="38">
        <v>4</v>
      </c>
      <c r="H31" s="65" t="s">
        <v>41</v>
      </c>
      <c r="I31" s="11"/>
      <c r="J31" s="95" t="s">
        <v>41</v>
      </c>
      <c r="K31" s="96"/>
      <c r="L31" s="112"/>
      <c r="M31" s="10"/>
      <c r="N31" s="6"/>
      <c r="O31" s="6"/>
    </row>
    <row r="32" spans="1:15" ht="17.100000000000001" customHeight="1">
      <c r="A32" s="93"/>
      <c r="B32" s="61" t="s">
        <v>185</v>
      </c>
      <c r="C32" s="62">
        <v>2</v>
      </c>
      <c r="D32" s="104"/>
      <c r="E32" s="63" t="s">
        <v>186</v>
      </c>
      <c r="F32" s="64">
        <v>69</v>
      </c>
      <c r="G32" s="38">
        <v>2</v>
      </c>
      <c r="H32" s="65" t="s">
        <v>41</v>
      </c>
      <c r="I32" s="11"/>
      <c r="J32" s="97"/>
      <c r="K32" s="98"/>
      <c r="L32" s="113"/>
      <c r="M32" s="12"/>
      <c r="N32" s="6"/>
      <c r="O32" s="6"/>
    </row>
    <row r="33" spans="1:15" ht="17.100000000000001" customHeight="1">
      <c r="A33" s="93"/>
      <c r="B33" s="61" t="s">
        <v>187</v>
      </c>
      <c r="C33" s="62">
        <v>2</v>
      </c>
      <c r="D33" s="104"/>
      <c r="E33" s="63" t="s">
        <v>186</v>
      </c>
      <c r="F33" s="64">
        <v>26</v>
      </c>
      <c r="G33" s="38">
        <v>2</v>
      </c>
      <c r="H33" s="65" t="s">
        <v>41</v>
      </c>
      <c r="I33" s="11"/>
      <c r="J33" s="97"/>
      <c r="K33" s="98"/>
      <c r="L33" s="113"/>
      <c r="M33" s="12"/>
      <c r="N33" s="6"/>
      <c r="O33" s="6"/>
    </row>
    <row r="34" spans="1:15" ht="17.100000000000001" customHeight="1">
      <c r="A34" s="93"/>
      <c r="B34" s="61" t="s">
        <v>18</v>
      </c>
      <c r="C34" s="62">
        <v>4</v>
      </c>
      <c r="D34" s="104"/>
      <c r="E34" s="63" t="s">
        <v>188</v>
      </c>
      <c r="F34" s="64">
        <v>39</v>
      </c>
      <c r="G34" s="38">
        <v>4</v>
      </c>
      <c r="H34" s="65" t="s">
        <v>41</v>
      </c>
      <c r="I34" s="11"/>
      <c r="J34" s="97"/>
      <c r="K34" s="98"/>
      <c r="L34" s="113"/>
      <c r="M34" s="12"/>
      <c r="N34" s="6"/>
      <c r="O34" s="6"/>
    </row>
    <row r="35" spans="1:15" ht="17.100000000000001" customHeight="1">
      <c r="A35" s="93"/>
      <c r="B35" s="61" t="s">
        <v>19</v>
      </c>
      <c r="C35" s="62">
        <v>4</v>
      </c>
      <c r="D35" s="104"/>
      <c r="E35" s="63" t="s">
        <v>189</v>
      </c>
      <c r="F35" s="64">
        <v>61</v>
      </c>
      <c r="G35" s="38">
        <v>3</v>
      </c>
      <c r="H35" s="65" t="s">
        <v>41</v>
      </c>
      <c r="I35" s="11"/>
      <c r="J35" s="97"/>
      <c r="K35" s="98"/>
      <c r="L35" s="113"/>
      <c r="M35" s="45"/>
      <c r="N35" s="6"/>
      <c r="O35" s="6"/>
    </row>
    <row r="36" spans="1:15" ht="17.100000000000001" customHeight="1">
      <c r="A36" s="93"/>
      <c r="B36" s="61" t="s">
        <v>20</v>
      </c>
      <c r="C36" s="62">
        <v>4</v>
      </c>
      <c r="D36" s="104"/>
      <c r="E36" s="63" t="s">
        <v>190</v>
      </c>
      <c r="F36" s="64">
        <v>55</v>
      </c>
      <c r="G36" s="38">
        <v>2</v>
      </c>
      <c r="H36" s="65" t="s">
        <v>41</v>
      </c>
      <c r="I36" s="11"/>
      <c r="J36" s="97"/>
      <c r="K36" s="98"/>
      <c r="L36" s="113"/>
      <c r="M36" s="45"/>
      <c r="N36" s="6"/>
      <c r="O36" s="6"/>
    </row>
    <row r="37" spans="1:15" ht="17.100000000000001" customHeight="1" thickBot="1">
      <c r="A37" s="93"/>
      <c r="B37" s="61" t="s">
        <v>20</v>
      </c>
      <c r="C37" s="62">
        <v>4</v>
      </c>
      <c r="D37" s="104"/>
      <c r="E37" s="63" t="s">
        <v>190</v>
      </c>
      <c r="F37" s="47">
        <v>59</v>
      </c>
      <c r="G37" s="67">
        <v>2</v>
      </c>
      <c r="H37" s="68" t="s">
        <v>41</v>
      </c>
      <c r="I37" s="11"/>
      <c r="J37" s="99"/>
      <c r="K37" s="100"/>
      <c r="L37" s="114"/>
      <c r="M37" s="13"/>
      <c r="N37" s="6"/>
      <c r="O37" s="6"/>
    </row>
    <row r="38" spans="1:15" ht="17.100000000000001" customHeight="1" thickTop="1" thickBot="1">
      <c r="A38" s="69">
        <v>5</v>
      </c>
      <c r="B38" s="49"/>
      <c r="C38" s="70">
        <v>12</v>
      </c>
      <c r="D38" s="71" t="s">
        <v>76</v>
      </c>
      <c r="E38" s="63" t="s">
        <v>191</v>
      </c>
      <c r="F38" s="64">
        <v>33</v>
      </c>
      <c r="G38" s="38">
        <v>6</v>
      </c>
      <c r="H38" s="39" t="s">
        <v>41</v>
      </c>
      <c r="I38" s="14"/>
      <c r="J38" s="121" t="s">
        <v>41</v>
      </c>
      <c r="K38" s="122"/>
      <c r="L38" s="72"/>
      <c r="M38" s="72"/>
      <c r="N38" s="6"/>
      <c r="O38" s="6"/>
    </row>
    <row r="39" spans="1:15" ht="7.5" customHeight="1" thickTop="1">
      <c r="A39" s="6"/>
      <c r="B39" s="43"/>
      <c r="C39" s="44"/>
      <c r="D39" s="44"/>
      <c r="E39" s="17"/>
      <c r="F39" s="40"/>
      <c r="G39" s="40"/>
      <c r="H39" s="40"/>
      <c r="I39" s="6"/>
      <c r="J39" s="17"/>
      <c r="K39" s="17"/>
      <c r="L39" s="6"/>
      <c r="M39" s="17"/>
      <c r="N39" s="6"/>
      <c r="O39" s="6"/>
    </row>
    <row r="40" spans="1:15">
      <c r="A40" s="6"/>
      <c r="B40" s="7"/>
      <c r="C40" s="6"/>
      <c r="D40" s="6"/>
      <c r="E40" s="6"/>
      <c r="F40" s="25" t="s">
        <v>77</v>
      </c>
      <c r="G40" s="41">
        <f>SUM(G5:G38)</f>
        <v>47.5</v>
      </c>
      <c r="H40" s="42" t="s">
        <v>41</v>
      </c>
      <c r="I40" s="6"/>
      <c r="J40" s="18"/>
      <c r="K40" s="19"/>
      <c r="L40" s="6"/>
      <c r="M40" s="19"/>
      <c r="N40" s="6"/>
      <c r="O40" s="6"/>
    </row>
    <row r="41" spans="1:15">
      <c r="A41" s="6"/>
      <c r="B41" s="7"/>
      <c r="C41" s="6"/>
      <c r="D41" s="6"/>
      <c r="E41" s="6"/>
      <c r="F41" s="25" t="s">
        <v>78</v>
      </c>
      <c r="G41" s="38">
        <f>50-G40</f>
        <v>2.5</v>
      </c>
      <c r="H41" s="42" t="s">
        <v>41</v>
      </c>
      <c r="I41" s="6"/>
      <c r="J41" s="18"/>
      <c r="K41" s="20"/>
      <c r="L41" s="6"/>
      <c r="M41" s="6"/>
      <c r="N41" s="6"/>
    </row>
    <row r="42" spans="1:15">
      <c r="A42" s="6"/>
      <c r="B42" s="7"/>
      <c r="C42" s="6"/>
      <c r="D42" s="6"/>
      <c r="E42" s="6"/>
      <c r="F42" s="6"/>
      <c r="G42" s="6"/>
      <c r="H42" s="6"/>
      <c r="I42" s="6"/>
      <c r="J42" s="6"/>
      <c r="K42" s="19"/>
      <c r="L42" s="6"/>
      <c r="M42" s="6"/>
      <c r="N42" s="6"/>
    </row>
    <row r="43" spans="1:15">
      <c r="A43" s="6"/>
      <c r="B43" s="7"/>
      <c r="C43" s="6"/>
      <c r="D43" s="6"/>
      <c r="E43" s="6"/>
      <c r="F43" s="6"/>
      <c r="G43" s="6"/>
      <c r="H43" s="6"/>
      <c r="I43" s="6"/>
      <c r="J43" s="6"/>
      <c r="K43" s="20"/>
      <c r="L43" s="6"/>
      <c r="M43" s="6"/>
      <c r="N43" s="6"/>
    </row>
    <row r="44" spans="1:15">
      <c r="K44" s="2"/>
      <c r="M44" s="2"/>
    </row>
    <row r="45" spans="1:15">
      <c r="K45" s="3"/>
      <c r="M45" s="3"/>
    </row>
    <row r="46" spans="1:15">
      <c r="K46" s="2"/>
      <c r="M46" s="2"/>
    </row>
    <row r="47" spans="1:15">
      <c r="K47" s="3"/>
      <c r="M47" s="3"/>
    </row>
    <row r="48" spans="1:15">
      <c r="K48" s="2"/>
      <c r="M48" s="2"/>
    </row>
    <row r="49" spans="11:13">
      <c r="K49" s="3"/>
      <c r="M49" s="3"/>
    </row>
    <row r="50" spans="11:13">
      <c r="K50" s="2"/>
      <c r="M50" s="2"/>
    </row>
    <row r="51" spans="11:13">
      <c r="K51" s="3"/>
      <c r="M51" s="3"/>
    </row>
    <row r="52" spans="11:13">
      <c r="K52" s="2"/>
      <c r="M52" s="2"/>
    </row>
    <row r="53" spans="11:13">
      <c r="K53" s="3"/>
      <c r="M53" s="3"/>
    </row>
    <row r="54" spans="11:13">
      <c r="K54" s="4"/>
      <c r="M54" s="2"/>
    </row>
    <row r="55" spans="11:13">
      <c r="K55" s="4"/>
      <c r="M55" s="4"/>
    </row>
    <row r="56" spans="11:13">
      <c r="K56" s="4"/>
      <c r="M56" s="2"/>
    </row>
    <row r="57" spans="11:13">
      <c r="K57" s="4"/>
      <c r="M57" s="3"/>
    </row>
    <row r="58" spans="11:13">
      <c r="K58" s="4"/>
      <c r="M58" s="2"/>
    </row>
    <row r="59" spans="11:13">
      <c r="K59" s="4"/>
      <c r="M59" s="3"/>
    </row>
    <row r="60" spans="11:13">
      <c r="K60" s="4"/>
      <c r="M60" s="2"/>
    </row>
    <row r="61" spans="11:13">
      <c r="M61" s="3"/>
    </row>
    <row r="62" spans="11:13">
      <c r="M62" s="2"/>
    </row>
  </sheetData>
  <mergeCells count="22">
    <mergeCell ref="J38:K38"/>
    <mergeCell ref="A25:A30"/>
    <mergeCell ref="D25:D30"/>
    <mergeCell ref="J25:K30"/>
    <mergeCell ref="L25:L30"/>
    <mergeCell ref="A31:A37"/>
    <mergeCell ref="D31:D37"/>
    <mergeCell ref="J31:K37"/>
    <mergeCell ref="L31:L37"/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24"/>
    <mergeCell ref="D15:D24"/>
    <mergeCell ref="J15:K24"/>
    <mergeCell ref="L15:L24"/>
  </mergeCells>
  <phoneticPr fontId="8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zoomScaleSheetLayoutView="7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192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6"/>
      <c r="B3" s="7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59" t="s">
        <v>44</v>
      </c>
      <c r="B4" s="60" t="s">
        <v>45</v>
      </c>
      <c r="C4" s="50" t="s">
        <v>46</v>
      </c>
      <c r="D4" s="30" t="s">
        <v>47</v>
      </c>
      <c r="E4" s="30" t="s">
        <v>48</v>
      </c>
      <c r="F4" s="30" t="s">
        <v>49</v>
      </c>
      <c r="G4" s="90" t="s">
        <v>50</v>
      </c>
      <c r="H4" s="91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61" t="s">
        <v>193</v>
      </c>
      <c r="C5" s="48">
        <v>2</v>
      </c>
      <c r="D5" s="103" t="s">
        <v>55</v>
      </c>
      <c r="E5" s="63" t="s">
        <v>37</v>
      </c>
      <c r="F5" s="73">
        <v>87</v>
      </c>
      <c r="G5" s="39">
        <v>0.5</v>
      </c>
      <c r="H5" s="65" t="s">
        <v>41</v>
      </c>
      <c r="I5" s="9"/>
      <c r="J5" s="106" t="s">
        <v>41</v>
      </c>
      <c r="K5" s="107"/>
      <c r="L5" s="112"/>
      <c r="M5" s="10"/>
      <c r="N5" s="6"/>
      <c r="O5" s="6"/>
    </row>
    <row r="6" spans="1:15" ht="17.100000000000001" customHeight="1">
      <c r="A6" s="93"/>
      <c r="B6" s="61" t="s">
        <v>194</v>
      </c>
      <c r="C6" s="48">
        <v>2</v>
      </c>
      <c r="D6" s="104"/>
      <c r="E6" s="63" t="s">
        <v>37</v>
      </c>
      <c r="F6" s="73">
        <v>61</v>
      </c>
      <c r="G6" s="39">
        <v>0.5</v>
      </c>
      <c r="H6" s="65" t="s">
        <v>41</v>
      </c>
      <c r="I6" s="11"/>
      <c r="J6" s="108"/>
      <c r="K6" s="109"/>
      <c r="L6" s="113"/>
      <c r="M6" s="12"/>
      <c r="N6" s="6"/>
      <c r="O6" s="6"/>
    </row>
    <row r="7" spans="1:15" ht="17.100000000000001" customHeight="1">
      <c r="A7" s="93"/>
      <c r="B7" s="61" t="s">
        <v>195</v>
      </c>
      <c r="C7" s="48">
        <v>2</v>
      </c>
      <c r="D7" s="104"/>
      <c r="E7" s="63" t="s">
        <v>37</v>
      </c>
      <c r="F7" s="73">
        <v>79</v>
      </c>
      <c r="G7" s="39">
        <v>0.5</v>
      </c>
      <c r="H7" s="65" t="s">
        <v>41</v>
      </c>
      <c r="I7" s="11"/>
      <c r="J7" s="108"/>
      <c r="K7" s="109"/>
      <c r="L7" s="113"/>
      <c r="M7" s="12"/>
      <c r="N7" s="6"/>
      <c r="O7" s="6"/>
    </row>
    <row r="8" spans="1:15" ht="17.100000000000001" customHeight="1">
      <c r="A8" s="93"/>
      <c r="B8" s="61" t="s">
        <v>196</v>
      </c>
      <c r="C8" s="48">
        <v>2</v>
      </c>
      <c r="D8" s="104"/>
      <c r="E8" s="63" t="s">
        <v>37</v>
      </c>
      <c r="F8" s="73">
        <v>77</v>
      </c>
      <c r="G8" s="39">
        <v>0.5</v>
      </c>
      <c r="H8" s="65" t="s">
        <v>41</v>
      </c>
      <c r="I8" s="11"/>
      <c r="J8" s="108"/>
      <c r="K8" s="109"/>
      <c r="L8" s="113"/>
      <c r="M8" s="12"/>
      <c r="N8" s="6"/>
      <c r="O8" s="6"/>
    </row>
    <row r="9" spans="1:15" ht="17.100000000000001" customHeight="1">
      <c r="A9" s="93"/>
      <c r="B9" s="61" t="s">
        <v>197</v>
      </c>
      <c r="C9" s="48">
        <v>2</v>
      </c>
      <c r="D9" s="104"/>
      <c r="E9" s="63" t="s">
        <v>90</v>
      </c>
      <c r="F9" s="73">
        <v>49</v>
      </c>
      <c r="G9" s="39">
        <v>0.5</v>
      </c>
      <c r="H9" s="65" t="s">
        <v>41</v>
      </c>
      <c r="I9" s="11"/>
      <c r="J9" s="108"/>
      <c r="K9" s="109"/>
      <c r="L9" s="113"/>
      <c r="M9" s="45"/>
      <c r="N9" s="6"/>
      <c r="O9" s="6"/>
    </row>
    <row r="10" spans="1:15" ht="17.100000000000001" customHeight="1">
      <c r="A10" s="93"/>
      <c r="B10" s="61" t="s">
        <v>198</v>
      </c>
      <c r="C10" s="48">
        <v>2</v>
      </c>
      <c r="D10" s="104"/>
      <c r="E10" s="63" t="s">
        <v>90</v>
      </c>
      <c r="F10" s="73">
        <v>44</v>
      </c>
      <c r="G10" s="39">
        <v>0.5</v>
      </c>
      <c r="H10" s="65" t="s">
        <v>41</v>
      </c>
      <c r="I10" s="11"/>
      <c r="J10" s="108"/>
      <c r="K10" s="109"/>
      <c r="L10" s="113"/>
      <c r="M10" s="45"/>
      <c r="N10" s="6"/>
      <c r="O10" s="6"/>
    </row>
    <row r="11" spans="1:15" ht="17.100000000000001" customHeight="1">
      <c r="A11" s="93"/>
      <c r="B11" s="61" t="s">
        <v>168</v>
      </c>
      <c r="C11" s="48">
        <v>2</v>
      </c>
      <c r="D11" s="104"/>
      <c r="E11" s="63" t="s">
        <v>90</v>
      </c>
      <c r="F11" s="73">
        <v>73</v>
      </c>
      <c r="G11" s="39">
        <v>0.5</v>
      </c>
      <c r="H11" s="65" t="s">
        <v>41</v>
      </c>
      <c r="I11" s="11"/>
      <c r="J11" s="108"/>
      <c r="K11" s="109"/>
      <c r="L11" s="113"/>
      <c r="M11" s="45"/>
      <c r="N11" s="6"/>
      <c r="O11" s="6"/>
    </row>
    <row r="12" spans="1:15" ht="17.100000000000001" customHeight="1">
      <c r="A12" s="93"/>
      <c r="B12" s="61" t="s">
        <v>58</v>
      </c>
      <c r="C12" s="48">
        <v>2</v>
      </c>
      <c r="D12" s="104"/>
      <c r="E12" s="63" t="s">
        <v>90</v>
      </c>
      <c r="F12" s="73">
        <v>65</v>
      </c>
      <c r="G12" s="39">
        <v>0.5</v>
      </c>
      <c r="H12" s="65" t="s">
        <v>41</v>
      </c>
      <c r="I12" s="11"/>
      <c r="J12" s="108"/>
      <c r="K12" s="109"/>
      <c r="L12" s="113"/>
      <c r="M12" s="45"/>
      <c r="N12" s="6"/>
      <c r="O12" s="6"/>
    </row>
    <row r="13" spans="1:15" ht="17.100000000000001" customHeight="1">
      <c r="A13" s="93"/>
      <c r="B13" s="61" t="s">
        <v>137</v>
      </c>
      <c r="C13" s="48">
        <v>2</v>
      </c>
      <c r="D13" s="104"/>
      <c r="E13" s="63" t="s">
        <v>90</v>
      </c>
      <c r="F13" s="73">
        <v>76</v>
      </c>
      <c r="G13" s="39">
        <v>0.5</v>
      </c>
      <c r="H13" s="65" t="s">
        <v>41</v>
      </c>
      <c r="I13" s="11"/>
      <c r="J13" s="108"/>
      <c r="K13" s="109"/>
      <c r="L13" s="113"/>
      <c r="M13" s="45"/>
      <c r="N13" s="6"/>
      <c r="O13" s="6"/>
    </row>
    <row r="14" spans="1:15" ht="17.100000000000001" customHeight="1" thickBot="1">
      <c r="A14" s="94"/>
      <c r="B14" s="61" t="s">
        <v>138</v>
      </c>
      <c r="C14" s="48">
        <v>2</v>
      </c>
      <c r="D14" s="105"/>
      <c r="E14" s="63" t="s">
        <v>90</v>
      </c>
      <c r="F14" s="73">
        <v>71</v>
      </c>
      <c r="G14" s="39">
        <v>0.5</v>
      </c>
      <c r="H14" s="65" t="s">
        <v>41</v>
      </c>
      <c r="I14" s="11"/>
      <c r="J14" s="110"/>
      <c r="K14" s="111"/>
      <c r="L14" s="114"/>
      <c r="M14" s="13"/>
      <c r="N14" s="6"/>
      <c r="O14" s="6"/>
    </row>
    <row r="15" spans="1:15" ht="17.100000000000001" customHeight="1" thickTop="1">
      <c r="A15" s="92">
        <v>2</v>
      </c>
      <c r="B15" s="61" t="s">
        <v>165</v>
      </c>
      <c r="C15" s="48">
        <v>2</v>
      </c>
      <c r="D15" s="104" t="s">
        <v>65</v>
      </c>
      <c r="E15" s="63" t="s">
        <v>199</v>
      </c>
      <c r="F15" s="73">
        <v>91</v>
      </c>
      <c r="G15" s="39">
        <v>0.5</v>
      </c>
      <c r="H15" s="65" t="s">
        <v>41</v>
      </c>
      <c r="I15" s="11"/>
      <c r="J15" s="95" t="s">
        <v>41</v>
      </c>
      <c r="K15" s="96"/>
      <c r="L15" s="112"/>
      <c r="M15" s="10"/>
      <c r="N15" s="6"/>
      <c r="O15" s="6"/>
    </row>
    <row r="16" spans="1:15" ht="17.100000000000001" customHeight="1">
      <c r="A16" s="93"/>
      <c r="B16" s="61" t="s">
        <v>68</v>
      </c>
      <c r="C16" s="48">
        <v>2</v>
      </c>
      <c r="D16" s="104"/>
      <c r="E16" s="63" t="s">
        <v>199</v>
      </c>
      <c r="F16" s="73">
        <v>82</v>
      </c>
      <c r="G16" s="39">
        <v>0.5</v>
      </c>
      <c r="H16" s="65" t="s">
        <v>41</v>
      </c>
      <c r="I16" s="11"/>
      <c r="J16" s="97"/>
      <c r="K16" s="98"/>
      <c r="L16" s="113"/>
      <c r="M16" s="12"/>
      <c r="N16" s="6"/>
      <c r="O16" s="6"/>
    </row>
    <row r="17" spans="1:15" ht="17.100000000000001" customHeight="1">
      <c r="A17" s="93"/>
      <c r="B17" s="61" t="s">
        <v>168</v>
      </c>
      <c r="C17" s="48">
        <v>2</v>
      </c>
      <c r="D17" s="104"/>
      <c r="E17" s="63" t="s">
        <v>200</v>
      </c>
      <c r="F17" s="73">
        <v>64</v>
      </c>
      <c r="G17" s="39">
        <v>0.5</v>
      </c>
      <c r="H17" s="65" t="s">
        <v>41</v>
      </c>
      <c r="I17" s="11"/>
      <c r="J17" s="97"/>
      <c r="K17" s="98"/>
      <c r="L17" s="113"/>
      <c r="M17" s="12"/>
      <c r="N17" s="6"/>
      <c r="O17" s="6"/>
    </row>
    <row r="18" spans="1:15" ht="17.100000000000001" customHeight="1">
      <c r="A18" s="93"/>
      <c r="B18" s="61" t="s">
        <v>58</v>
      </c>
      <c r="C18" s="48">
        <v>2</v>
      </c>
      <c r="D18" s="104"/>
      <c r="E18" s="63" t="s">
        <v>200</v>
      </c>
      <c r="F18" s="73">
        <v>76</v>
      </c>
      <c r="G18" s="39">
        <v>0.5</v>
      </c>
      <c r="H18" s="65" t="s">
        <v>41</v>
      </c>
      <c r="I18" s="11"/>
      <c r="J18" s="97"/>
      <c r="K18" s="98"/>
      <c r="L18" s="113"/>
      <c r="M18" s="12"/>
      <c r="N18" s="6"/>
      <c r="O18" s="6"/>
    </row>
    <row r="19" spans="1:15" ht="17.100000000000001" customHeight="1">
      <c r="A19" s="93"/>
      <c r="B19" s="61" t="s">
        <v>137</v>
      </c>
      <c r="C19" s="48">
        <v>2</v>
      </c>
      <c r="D19" s="104"/>
      <c r="E19" s="63" t="s">
        <v>200</v>
      </c>
      <c r="F19" s="73">
        <v>35</v>
      </c>
      <c r="G19" s="39">
        <v>0.5</v>
      </c>
      <c r="H19" s="65" t="s">
        <v>41</v>
      </c>
      <c r="I19" s="11"/>
      <c r="J19" s="97"/>
      <c r="K19" s="98"/>
      <c r="L19" s="113"/>
      <c r="M19" s="45"/>
      <c r="N19" s="6"/>
      <c r="O19" s="6"/>
    </row>
    <row r="20" spans="1:15" ht="17.100000000000001" customHeight="1">
      <c r="A20" s="93"/>
      <c r="B20" s="61" t="s">
        <v>170</v>
      </c>
      <c r="C20" s="48">
        <v>2</v>
      </c>
      <c r="D20" s="104"/>
      <c r="E20" s="63" t="s">
        <v>37</v>
      </c>
      <c r="F20" s="73">
        <v>89</v>
      </c>
      <c r="G20" s="39">
        <v>0.5</v>
      </c>
      <c r="H20" s="65" t="s">
        <v>41</v>
      </c>
      <c r="I20" s="11"/>
      <c r="J20" s="97"/>
      <c r="K20" s="98"/>
      <c r="L20" s="113"/>
      <c r="M20" s="45"/>
      <c r="N20" s="6"/>
      <c r="O20" s="6"/>
    </row>
    <row r="21" spans="1:15" ht="17.100000000000001" customHeight="1">
      <c r="A21" s="93"/>
      <c r="B21" s="61" t="s">
        <v>60</v>
      </c>
      <c r="C21" s="48">
        <v>2</v>
      </c>
      <c r="D21" s="104"/>
      <c r="E21" s="63" t="s">
        <v>37</v>
      </c>
      <c r="F21" s="73">
        <v>82</v>
      </c>
      <c r="G21" s="39">
        <v>0.5</v>
      </c>
      <c r="H21" s="65" t="s">
        <v>41</v>
      </c>
      <c r="I21" s="11"/>
      <c r="J21" s="97"/>
      <c r="K21" s="98"/>
      <c r="L21" s="113"/>
      <c r="M21" s="45"/>
      <c r="N21" s="6"/>
      <c r="O21" s="6"/>
    </row>
    <row r="22" spans="1:15" ht="17.100000000000001" customHeight="1">
      <c r="A22" s="93"/>
      <c r="B22" s="61" t="s">
        <v>125</v>
      </c>
      <c r="C22" s="48">
        <v>2</v>
      </c>
      <c r="D22" s="104"/>
      <c r="E22" s="63" t="s">
        <v>38</v>
      </c>
      <c r="F22" s="73">
        <v>92</v>
      </c>
      <c r="G22" s="39">
        <v>0.5</v>
      </c>
      <c r="H22" s="65" t="s">
        <v>41</v>
      </c>
      <c r="I22" s="11"/>
      <c r="J22" s="97"/>
      <c r="K22" s="98"/>
      <c r="L22" s="113"/>
      <c r="M22" s="45"/>
      <c r="N22" s="6"/>
      <c r="O22" s="6"/>
    </row>
    <row r="23" spans="1:15" ht="17.100000000000001" customHeight="1">
      <c r="A23" s="93"/>
      <c r="B23" s="61" t="s">
        <v>172</v>
      </c>
      <c r="C23" s="48">
        <v>2</v>
      </c>
      <c r="D23" s="104"/>
      <c r="E23" s="63" t="s">
        <v>34</v>
      </c>
      <c r="F23" s="73">
        <v>67</v>
      </c>
      <c r="G23" s="39">
        <v>0.25</v>
      </c>
      <c r="H23" s="65" t="s">
        <v>41</v>
      </c>
      <c r="I23" s="11"/>
      <c r="J23" s="97"/>
      <c r="K23" s="98"/>
      <c r="L23" s="113"/>
      <c r="M23" s="45"/>
      <c r="N23" s="6"/>
      <c r="O23" s="6"/>
    </row>
    <row r="24" spans="1:15" ht="17.100000000000001" customHeight="1" thickBot="1">
      <c r="A24" s="94"/>
      <c r="B24" s="61" t="s">
        <v>62</v>
      </c>
      <c r="C24" s="48">
        <v>2</v>
      </c>
      <c r="D24" s="104"/>
      <c r="E24" s="63" t="s">
        <v>34</v>
      </c>
      <c r="F24" s="73">
        <v>85</v>
      </c>
      <c r="G24" s="39">
        <v>0.25</v>
      </c>
      <c r="H24" s="65" t="s">
        <v>41</v>
      </c>
      <c r="I24" s="11"/>
      <c r="J24" s="99"/>
      <c r="K24" s="100"/>
      <c r="L24" s="114"/>
      <c r="M24" s="13"/>
      <c r="N24" s="6"/>
      <c r="O24" s="6"/>
    </row>
    <row r="25" spans="1:15" ht="17.100000000000001" customHeight="1" thickTop="1">
      <c r="A25" s="92">
        <v>3</v>
      </c>
      <c r="B25" s="61" t="s">
        <v>16</v>
      </c>
      <c r="C25" s="48">
        <v>4</v>
      </c>
      <c r="D25" s="103" t="s">
        <v>67</v>
      </c>
      <c r="E25" s="63" t="s">
        <v>201</v>
      </c>
      <c r="F25" s="73">
        <v>63</v>
      </c>
      <c r="G25" s="39">
        <v>2</v>
      </c>
      <c r="H25" s="65" t="s">
        <v>41</v>
      </c>
      <c r="I25" s="11"/>
      <c r="J25" s="95" t="s">
        <v>41</v>
      </c>
      <c r="K25" s="96"/>
      <c r="L25" s="112"/>
      <c r="M25" s="10"/>
      <c r="N25" s="6"/>
      <c r="O25" s="6"/>
    </row>
    <row r="26" spans="1:15" ht="17.100000000000001" customHeight="1">
      <c r="A26" s="93"/>
      <c r="B26" s="61" t="s">
        <v>17</v>
      </c>
      <c r="C26" s="48">
        <v>4</v>
      </c>
      <c r="D26" s="104"/>
      <c r="E26" s="63" t="s">
        <v>202</v>
      </c>
      <c r="F26" s="73">
        <v>56</v>
      </c>
      <c r="G26" s="39">
        <v>3</v>
      </c>
      <c r="H26" s="65" t="s">
        <v>41</v>
      </c>
      <c r="I26" s="11"/>
      <c r="J26" s="97"/>
      <c r="K26" s="98"/>
      <c r="L26" s="113"/>
      <c r="M26" s="12"/>
      <c r="N26" s="6"/>
      <c r="O26" s="6"/>
    </row>
    <row r="27" spans="1:15" ht="17.100000000000001" customHeight="1">
      <c r="A27" s="93"/>
      <c r="B27" s="61" t="s">
        <v>18</v>
      </c>
      <c r="C27" s="48">
        <v>4</v>
      </c>
      <c r="D27" s="104"/>
      <c r="E27" s="63" t="s">
        <v>203</v>
      </c>
      <c r="F27" s="73">
        <v>59</v>
      </c>
      <c r="G27" s="39">
        <v>2</v>
      </c>
      <c r="H27" s="65" t="s">
        <v>41</v>
      </c>
      <c r="I27" s="11"/>
      <c r="J27" s="97"/>
      <c r="K27" s="98"/>
      <c r="L27" s="113"/>
      <c r="M27" s="12"/>
      <c r="N27" s="6"/>
      <c r="O27" s="6"/>
    </row>
    <row r="28" spans="1:15" ht="17.100000000000001" customHeight="1">
      <c r="A28" s="93"/>
      <c r="B28" s="61" t="s">
        <v>19</v>
      </c>
      <c r="C28" s="48">
        <v>4</v>
      </c>
      <c r="D28" s="104"/>
      <c r="E28" s="63" t="s">
        <v>204</v>
      </c>
      <c r="F28" s="73">
        <v>70</v>
      </c>
      <c r="G28" s="39">
        <v>2</v>
      </c>
      <c r="H28" s="65" t="s">
        <v>41</v>
      </c>
      <c r="I28" s="11"/>
      <c r="J28" s="97"/>
      <c r="K28" s="98"/>
      <c r="L28" s="113"/>
      <c r="M28" s="45"/>
      <c r="N28" s="6"/>
      <c r="O28" s="6"/>
    </row>
    <row r="29" spans="1:15" ht="17.100000000000001" customHeight="1">
      <c r="A29" s="93"/>
      <c r="B29" s="61" t="s">
        <v>20</v>
      </c>
      <c r="C29" s="48">
        <v>4</v>
      </c>
      <c r="D29" s="104"/>
      <c r="E29" s="63" t="s">
        <v>205</v>
      </c>
      <c r="F29" s="73">
        <v>51</v>
      </c>
      <c r="G29" s="39">
        <v>3</v>
      </c>
      <c r="H29" s="65" t="s">
        <v>41</v>
      </c>
      <c r="I29" s="11"/>
      <c r="J29" s="97"/>
      <c r="K29" s="98"/>
      <c r="L29" s="113"/>
      <c r="M29" s="45"/>
      <c r="N29" s="6"/>
      <c r="O29" s="6"/>
    </row>
    <row r="30" spans="1:15" ht="17.100000000000001" customHeight="1" thickBot="1">
      <c r="A30" s="94"/>
      <c r="B30" s="61" t="s">
        <v>82</v>
      </c>
      <c r="C30" s="48">
        <v>4</v>
      </c>
      <c r="D30" s="105"/>
      <c r="E30" s="63" t="s">
        <v>202</v>
      </c>
      <c r="F30" s="73">
        <v>52</v>
      </c>
      <c r="G30" s="39">
        <v>2</v>
      </c>
      <c r="H30" s="65" t="s">
        <v>41</v>
      </c>
      <c r="I30" s="11"/>
      <c r="J30" s="99"/>
      <c r="K30" s="100"/>
      <c r="L30" s="114"/>
      <c r="M30" s="13"/>
      <c r="N30" s="6"/>
      <c r="O30" s="6"/>
    </row>
    <row r="31" spans="1:15" ht="17.100000000000001" customHeight="1" thickTop="1">
      <c r="A31" s="93">
        <v>4</v>
      </c>
      <c r="B31" s="61" t="s">
        <v>81</v>
      </c>
      <c r="C31" s="48">
        <v>4</v>
      </c>
      <c r="D31" s="104" t="s">
        <v>67</v>
      </c>
      <c r="E31" s="63" t="s">
        <v>206</v>
      </c>
      <c r="F31" s="73">
        <v>78</v>
      </c>
      <c r="G31" s="39">
        <v>3</v>
      </c>
      <c r="H31" s="65" t="s">
        <v>41</v>
      </c>
      <c r="I31" s="11"/>
      <c r="J31" s="95" t="s">
        <v>41</v>
      </c>
      <c r="K31" s="96"/>
      <c r="L31" s="112"/>
      <c r="M31" s="10"/>
      <c r="N31" s="6"/>
      <c r="O31" s="6"/>
    </row>
    <row r="32" spans="1:15" ht="17.100000000000001" customHeight="1">
      <c r="A32" s="93"/>
      <c r="B32" s="61" t="s">
        <v>80</v>
      </c>
      <c r="C32" s="48">
        <v>4</v>
      </c>
      <c r="D32" s="104"/>
      <c r="E32" s="63" t="s">
        <v>206</v>
      </c>
      <c r="F32" s="73">
        <v>77</v>
      </c>
      <c r="G32" s="39">
        <v>3</v>
      </c>
      <c r="H32" s="65" t="s">
        <v>41</v>
      </c>
      <c r="I32" s="11"/>
      <c r="J32" s="97"/>
      <c r="K32" s="98"/>
      <c r="L32" s="113"/>
      <c r="M32" s="12"/>
      <c r="N32" s="6"/>
      <c r="O32" s="6"/>
    </row>
    <row r="33" spans="1:15" ht="17.100000000000001" customHeight="1">
      <c r="A33" s="93"/>
      <c r="B33" s="61" t="s">
        <v>17</v>
      </c>
      <c r="C33" s="48">
        <v>4</v>
      </c>
      <c r="D33" s="104"/>
      <c r="E33" s="63" t="s">
        <v>207</v>
      </c>
      <c r="F33" s="73">
        <v>56</v>
      </c>
      <c r="G33" s="39">
        <v>3</v>
      </c>
      <c r="H33" s="65" t="s">
        <v>41</v>
      </c>
      <c r="I33" s="11"/>
      <c r="J33" s="97"/>
      <c r="K33" s="98"/>
      <c r="L33" s="113"/>
      <c r="M33" s="12"/>
      <c r="N33" s="6"/>
      <c r="O33" s="6"/>
    </row>
    <row r="34" spans="1:15" ht="17.100000000000001" customHeight="1">
      <c r="A34" s="93"/>
      <c r="B34" s="61" t="s">
        <v>18</v>
      </c>
      <c r="C34" s="48">
        <v>4</v>
      </c>
      <c r="D34" s="104"/>
      <c r="E34" s="63" t="s">
        <v>208</v>
      </c>
      <c r="F34" s="73">
        <v>56</v>
      </c>
      <c r="G34" s="39">
        <v>3</v>
      </c>
      <c r="H34" s="65" t="s">
        <v>41</v>
      </c>
      <c r="I34" s="11"/>
      <c r="J34" s="97"/>
      <c r="K34" s="98"/>
      <c r="L34" s="113"/>
      <c r="M34" s="12"/>
      <c r="N34" s="6"/>
      <c r="O34" s="6"/>
    </row>
    <row r="35" spans="1:15" ht="17.100000000000001" customHeight="1">
      <c r="A35" s="93"/>
      <c r="B35" s="61" t="s">
        <v>19</v>
      </c>
      <c r="C35" s="48">
        <v>4</v>
      </c>
      <c r="D35" s="104"/>
      <c r="E35" s="63" t="s">
        <v>209</v>
      </c>
      <c r="F35" s="73">
        <v>56</v>
      </c>
      <c r="G35" s="39">
        <v>2</v>
      </c>
      <c r="H35" s="65" t="s">
        <v>41</v>
      </c>
      <c r="I35" s="11"/>
      <c r="J35" s="97"/>
      <c r="K35" s="98"/>
      <c r="L35" s="113"/>
      <c r="M35" s="45"/>
      <c r="N35" s="6"/>
      <c r="O35" s="6"/>
    </row>
    <row r="36" spans="1:15" ht="17.100000000000001" customHeight="1">
      <c r="A36" s="93"/>
      <c r="B36" s="61" t="s">
        <v>210</v>
      </c>
      <c r="C36" s="48">
        <v>2</v>
      </c>
      <c r="D36" s="104"/>
      <c r="E36" s="63" t="s">
        <v>186</v>
      </c>
      <c r="F36" s="73">
        <v>66</v>
      </c>
      <c r="G36" s="39">
        <v>2</v>
      </c>
      <c r="H36" s="65" t="s">
        <v>41</v>
      </c>
      <c r="I36" s="11"/>
      <c r="J36" s="97"/>
      <c r="K36" s="98"/>
      <c r="L36" s="113"/>
      <c r="M36" s="45"/>
      <c r="N36" s="6"/>
      <c r="O36" s="6"/>
    </row>
    <row r="37" spans="1:15" ht="17.100000000000001" customHeight="1" thickBot="1">
      <c r="A37" s="93"/>
      <c r="B37" s="61" t="s">
        <v>211</v>
      </c>
      <c r="C37" s="48">
        <v>2</v>
      </c>
      <c r="D37" s="104"/>
      <c r="E37" s="63" t="s">
        <v>186</v>
      </c>
      <c r="F37" s="73">
        <v>48</v>
      </c>
      <c r="G37" s="68">
        <v>2</v>
      </c>
      <c r="H37" s="68" t="s">
        <v>41</v>
      </c>
      <c r="I37" s="11"/>
      <c r="J37" s="99"/>
      <c r="K37" s="100"/>
      <c r="L37" s="114"/>
      <c r="M37" s="13"/>
      <c r="N37" s="6"/>
      <c r="O37" s="6"/>
    </row>
    <row r="38" spans="1:15" ht="17.100000000000001" customHeight="1" thickTop="1" thickBot="1">
      <c r="A38" s="69">
        <v>5</v>
      </c>
      <c r="B38" s="61"/>
      <c r="C38" s="48">
        <v>12</v>
      </c>
      <c r="D38" s="71" t="s">
        <v>76</v>
      </c>
      <c r="E38" s="63" t="s">
        <v>212</v>
      </c>
      <c r="F38" s="73">
        <v>44</v>
      </c>
      <c r="G38" s="39">
        <v>6</v>
      </c>
      <c r="H38" s="39" t="s">
        <v>41</v>
      </c>
      <c r="I38" s="14"/>
      <c r="J38" s="121" t="s">
        <v>41</v>
      </c>
      <c r="K38" s="122"/>
      <c r="L38" s="72"/>
      <c r="M38" s="72"/>
      <c r="N38" s="6"/>
      <c r="O38" s="6"/>
    </row>
    <row r="39" spans="1:15" ht="7.5" customHeight="1" thickTop="1">
      <c r="A39" s="6"/>
      <c r="B39" s="43"/>
      <c r="C39" s="44"/>
      <c r="D39" s="44"/>
      <c r="E39" s="17"/>
      <c r="F39" s="40"/>
      <c r="G39" s="40"/>
      <c r="H39" s="40"/>
      <c r="I39" s="6"/>
      <c r="J39" s="17"/>
      <c r="K39" s="17"/>
      <c r="L39" s="6"/>
      <c r="M39" s="17"/>
      <c r="N39" s="6"/>
      <c r="O39" s="6"/>
    </row>
    <row r="40" spans="1:15">
      <c r="A40" s="6"/>
      <c r="B40" s="7"/>
      <c r="C40" s="6"/>
      <c r="D40" s="6"/>
      <c r="E40" s="6"/>
      <c r="F40" s="25" t="s">
        <v>77</v>
      </c>
      <c r="G40" s="41">
        <f>SUM(G5:G38)</f>
        <v>47.5</v>
      </c>
      <c r="H40" s="42" t="s">
        <v>41</v>
      </c>
      <c r="I40" s="6"/>
      <c r="J40" s="18"/>
      <c r="K40" s="19"/>
      <c r="L40" s="6"/>
      <c r="M40" s="19"/>
      <c r="N40" s="6"/>
      <c r="O40" s="6"/>
    </row>
    <row r="41" spans="1:15">
      <c r="A41" s="6"/>
      <c r="B41" s="7"/>
      <c r="C41" s="6"/>
      <c r="D41" s="6"/>
      <c r="E41" s="6"/>
      <c r="F41" s="25" t="s">
        <v>78</v>
      </c>
      <c r="G41" s="38">
        <f>50-G40</f>
        <v>2.5</v>
      </c>
      <c r="H41" s="42" t="s">
        <v>41</v>
      </c>
      <c r="I41" s="6"/>
      <c r="J41" s="18"/>
      <c r="K41" s="20"/>
      <c r="L41" s="6"/>
      <c r="M41" s="6"/>
      <c r="N41" s="6"/>
    </row>
    <row r="42" spans="1:15">
      <c r="A42" s="6"/>
      <c r="B42" s="7"/>
      <c r="C42" s="6"/>
      <c r="D42" s="6"/>
      <c r="E42" s="6"/>
      <c r="F42" s="6"/>
      <c r="G42" s="6"/>
      <c r="H42" s="6"/>
      <c r="I42" s="6"/>
      <c r="J42" s="6"/>
      <c r="K42" s="19"/>
      <c r="L42" s="6"/>
      <c r="M42" s="6"/>
      <c r="N42" s="6"/>
    </row>
    <row r="43" spans="1:15">
      <c r="A43" s="6"/>
      <c r="B43" s="7"/>
      <c r="C43" s="6"/>
      <c r="D43" s="6"/>
      <c r="E43" s="6"/>
      <c r="F43" s="6"/>
      <c r="G43" s="6"/>
      <c r="H43" s="6"/>
      <c r="I43" s="6"/>
      <c r="J43" s="6"/>
      <c r="K43" s="20"/>
      <c r="L43" s="6"/>
      <c r="M43" s="6"/>
      <c r="N43" s="6"/>
    </row>
    <row r="44" spans="1:15">
      <c r="K44" s="2"/>
      <c r="M44" s="2"/>
    </row>
    <row r="45" spans="1:15">
      <c r="K45" s="3"/>
      <c r="M45" s="3"/>
    </row>
    <row r="46" spans="1:15">
      <c r="K46" s="2"/>
      <c r="M46" s="2"/>
    </row>
    <row r="47" spans="1:15">
      <c r="K47" s="3"/>
      <c r="M47" s="3"/>
    </row>
    <row r="48" spans="1:15">
      <c r="K48" s="2"/>
      <c r="M48" s="2"/>
    </row>
    <row r="49" spans="11:13">
      <c r="K49" s="3"/>
      <c r="M49" s="3"/>
    </row>
    <row r="50" spans="11:13">
      <c r="K50" s="2"/>
      <c r="M50" s="2"/>
    </row>
    <row r="51" spans="11:13">
      <c r="K51" s="3"/>
      <c r="M51" s="3"/>
    </row>
    <row r="52" spans="11:13">
      <c r="K52" s="2"/>
      <c r="M52" s="2"/>
    </row>
    <row r="53" spans="11:13">
      <c r="K53" s="3"/>
      <c r="M53" s="3"/>
    </row>
    <row r="54" spans="11:13">
      <c r="K54" s="4"/>
      <c r="M54" s="2"/>
    </row>
    <row r="55" spans="11:13">
      <c r="K55" s="4"/>
      <c r="M55" s="4"/>
    </row>
    <row r="56" spans="11:13">
      <c r="K56" s="4"/>
      <c r="M56" s="2"/>
    </row>
    <row r="57" spans="11:13">
      <c r="K57" s="4"/>
      <c r="M57" s="3"/>
    </row>
    <row r="58" spans="11:13">
      <c r="K58" s="4"/>
      <c r="M58" s="2"/>
    </row>
    <row r="59" spans="11:13">
      <c r="K59" s="4"/>
      <c r="M59" s="3"/>
    </row>
    <row r="60" spans="11:13">
      <c r="K60" s="4"/>
      <c r="M60" s="2"/>
    </row>
    <row r="61" spans="11:13">
      <c r="M61" s="3"/>
    </row>
    <row r="62" spans="11:13">
      <c r="M62" s="2"/>
    </row>
  </sheetData>
  <mergeCells count="22">
    <mergeCell ref="J38:K38"/>
    <mergeCell ref="A25:A30"/>
    <mergeCell ref="D25:D30"/>
    <mergeCell ref="J25:K30"/>
    <mergeCell ref="L25:L30"/>
    <mergeCell ref="A31:A37"/>
    <mergeCell ref="D31:D37"/>
    <mergeCell ref="J31:K37"/>
    <mergeCell ref="L31:L37"/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24"/>
    <mergeCell ref="D15:D24"/>
    <mergeCell ref="J15:K24"/>
    <mergeCell ref="L15:L24"/>
  </mergeCells>
  <phoneticPr fontId="8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zoomScaleSheetLayoutView="7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213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6"/>
      <c r="B3" s="7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59" t="s">
        <v>44</v>
      </c>
      <c r="B4" s="60" t="s">
        <v>45</v>
      </c>
      <c r="C4" s="50" t="s">
        <v>46</v>
      </c>
      <c r="D4" s="30" t="s">
        <v>47</v>
      </c>
      <c r="E4" s="30" t="s">
        <v>48</v>
      </c>
      <c r="F4" s="30" t="s">
        <v>49</v>
      </c>
      <c r="G4" s="90" t="s">
        <v>50</v>
      </c>
      <c r="H4" s="91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61" t="s">
        <v>165</v>
      </c>
      <c r="C5" s="62">
        <v>2</v>
      </c>
      <c r="D5" s="103" t="s">
        <v>55</v>
      </c>
      <c r="E5" s="63" t="s">
        <v>214</v>
      </c>
      <c r="F5" s="73">
        <v>67</v>
      </c>
      <c r="G5" s="39">
        <v>0.5</v>
      </c>
      <c r="H5" s="65" t="s">
        <v>41</v>
      </c>
      <c r="I5" s="9"/>
      <c r="J5" s="106" t="s">
        <v>41</v>
      </c>
      <c r="K5" s="107"/>
      <c r="L5" s="112"/>
      <c r="M5" s="10"/>
      <c r="N5" s="6"/>
      <c r="O5" s="6"/>
    </row>
    <row r="6" spans="1:15" ht="17.100000000000001" customHeight="1">
      <c r="A6" s="93"/>
      <c r="B6" s="61" t="s">
        <v>68</v>
      </c>
      <c r="C6" s="62">
        <v>2</v>
      </c>
      <c r="D6" s="104"/>
      <c r="E6" s="63" t="s">
        <v>214</v>
      </c>
      <c r="F6" s="73">
        <v>78</v>
      </c>
      <c r="G6" s="39">
        <v>0.5</v>
      </c>
      <c r="H6" s="65" t="s">
        <v>41</v>
      </c>
      <c r="I6" s="11"/>
      <c r="J6" s="108"/>
      <c r="K6" s="109"/>
      <c r="L6" s="113"/>
      <c r="M6" s="12"/>
      <c r="N6" s="6"/>
      <c r="O6" s="6"/>
    </row>
    <row r="7" spans="1:15" ht="17.100000000000001" customHeight="1">
      <c r="A7" s="93"/>
      <c r="B7" s="61" t="s">
        <v>69</v>
      </c>
      <c r="C7" s="62">
        <v>2</v>
      </c>
      <c r="D7" s="104"/>
      <c r="E7" s="63" t="s">
        <v>214</v>
      </c>
      <c r="F7" s="73">
        <v>82</v>
      </c>
      <c r="G7" s="39">
        <v>0.5</v>
      </c>
      <c r="H7" s="65" t="s">
        <v>41</v>
      </c>
      <c r="I7" s="11"/>
      <c r="J7" s="108"/>
      <c r="K7" s="109"/>
      <c r="L7" s="113"/>
      <c r="M7" s="12"/>
      <c r="N7" s="6"/>
      <c r="O7" s="6"/>
    </row>
    <row r="8" spans="1:15" ht="17.100000000000001" customHeight="1">
      <c r="A8" s="93"/>
      <c r="B8" s="61" t="s">
        <v>70</v>
      </c>
      <c r="C8" s="62">
        <v>2</v>
      </c>
      <c r="D8" s="104"/>
      <c r="E8" s="63" t="s">
        <v>214</v>
      </c>
      <c r="F8" s="73">
        <v>80</v>
      </c>
      <c r="G8" s="39">
        <v>0.5</v>
      </c>
      <c r="H8" s="65" t="s">
        <v>41</v>
      </c>
      <c r="I8" s="11"/>
      <c r="J8" s="108"/>
      <c r="K8" s="109"/>
      <c r="L8" s="113"/>
      <c r="M8" s="12"/>
      <c r="N8" s="6"/>
      <c r="O8" s="6"/>
    </row>
    <row r="9" spans="1:15" ht="17.100000000000001" customHeight="1">
      <c r="A9" s="93"/>
      <c r="B9" s="61" t="s">
        <v>215</v>
      </c>
      <c r="C9" s="62">
        <v>2</v>
      </c>
      <c r="D9" s="104"/>
      <c r="E9" s="63" t="s">
        <v>214</v>
      </c>
      <c r="F9" s="73">
        <v>83</v>
      </c>
      <c r="G9" s="39">
        <v>0.5</v>
      </c>
      <c r="H9" s="65" t="s">
        <v>41</v>
      </c>
      <c r="I9" s="11"/>
      <c r="J9" s="108"/>
      <c r="K9" s="109"/>
      <c r="L9" s="113"/>
      <c r="M9" s="45"/>
      <c r="N9" s="6"/>
      <c r="O9" s="6"/>
    </row>
    <row r="10" spans="1:15" ht="17.100000000000001" customHeight="1">
      <c r="A10" s="93"/>
      <c r="B10" s="61" t="s">
        <v>216</v>
      </c>
      <c r="C10" s="62">
        <v>2</v>
      </c>
      <c r="D10" s="104"/>
      <c r="E10" s="63" t="s">
        <v>214</v>
      </c>
      <c r="F10" s="73">
        <v>61</v>
      </c>
      <c r="G10" s="39">
        <v>0.5</v>
      </c>
      <c r="H10" s="65" t="s">
        <v>41</v>
      </c>
      <c r="I10" s="11"/>
      <c r="J10" s="108"/>
      <c r="K10" s="109"/>
      <c r="L10" s="113"/>
      <c r="M10" s="45"/>
      <c r="N10" s="6"/>
      <c r="O10" s="6"/>
    </row>
    <row r="11" spans="1:15" ht="17.100000000000001" customHeight="1">
      <c r="A11" s="93"/>
      <c r="B11" s="61" t="s">
        <v>168</v>
      </c>
      <c r="C11" s="62">
        <v>2</v>
      </c>
      <c r="D11" s="104"/>
      <c r="E11" s="63" t="s">
        <v>38</v>
      </c>
      <c r="F11" s="73">
        <v>91</v>
      </c>
      <c r="G11" s="39">
        <v>0.5</v>
      </c>
      <c r="H11" s="65" t="s">
        <v>41</v>
      </c>
      <c r="I11" s="11"/>
      <c r="J11" s="108"/>
      <c r="K11" s="109"/>
      <c r="L11" s="113"/>
      <c r="M11" s="45"/>
      <c r="N11" s="6"/>
      <c r="O11" s="6"/>
    </row>
    <row r="12" spans="1:15" ht="17.100000000000001" customHeight="1">
      <c r="A12" s="93"/>
      <c r="B12" s="61" t="s">
        <v>58</v>
      </c>
      <c r="C12" s="62">
        <v>2</v>
      </c>
      <c r="D12" s="104"/>
      <c r="E12" s="63" t="s">
        <v>38</v>
      </c>
      <c r="F12" s="73">
        <v>82</v>
      </c>
      <c r="G12" s="39">
        <v>0.5</v>
      </c>
      <c r="H12" s="65" t="s">
        <v>41</v>
      </c>
      <c r="I12" s="11"/>
      <c r="J12" s="108"/>
      <c r="K12" s="109"/>
      <c r="L12" s="113"/>
      <c r="M12" s="45"/>
      <c r="N12" s="6"/>
      <c r="O12" s="6"/>
    </row>
    <row r="13" spans="1:15" ht="17.100000000000001" customHeight="1">
      <c r="A13" s="93"/>
      <c r="B13" s="61" t="s">
        <v>137</v>
      </c>
      <c r="C13" s="62">
        <v>2</v>
      </c>
      <c r="D13" s="104"/>
      <c r="E13" s="63" t="s">
        <v>38</v>
      </c>
      <c r="F13" s="73">
        <v>66</v>
      </c>
      <c r="G13" s="39">
        <v>0.5</v>
      </c>
      <c r="H13" s="65" t="s">
        <v>41</v>
      </c>
      <c r="I13" s="11"/>
      <c r="J13" s="108"/>
      <c r="K13" s="109"/>
      <c r="L13" s="113"/>
      <c r="M13" s="45"/>
      <c r="N13" s="6"/>
      <c r="O13" s="6"/>
    </row>
    <row r="14" spans="1:15" ht="17.100000000000001" customHeight="1" thickBot="1">
      <c r="A14" s="94"/>
      <c r="B14" s="61" t="s">
        <v>138</v>
      </c>
      <c r="C14" s="62">
        <v>2</v>
      </c>
      <c r="D14" s="105"/>
      <c r="E14" s="63" t="s">
        <v>38</v>
      </c>
      <c r="F14" s="73">
        <v>64</v>
      </c>
      <c r="G14" s="39">
        <v>0.5</v>
      </c>
      <c r="H14" s="65" t="s">
        <v>41</v>
      </c>
      <c r="I14" s="11"/>
      <c r="J14" s="110"/>
      <c r="K14" s="111"/>
      <c r="L14" s="114"/>
      <c r="M14" s="13"/>
      <c r="N14" s="6"/>
      <c r="O14" s="6"/>
    </row>
    <row r="15" spans="1:15" ht="17.100000000000001" customHeight="1" thickTop="1">
      <c r="A15" s="92">
        <v>2</v>
      </c>
      <c r="B15" s="61" t="s">
        <v>165</v>
      </c>
      <c r="C15" s="62">
        <v>2</v>
      </c>
      <c r="D15" s="104" t="s">
        <v>65</v>
      </c>
      <c r="E15" s="63" t="s">
        <v>200</v>
      </c>
      <c r="F15" s="73">
        <v>75</v>
      </c>
      <c r="G15" s="39">
        <v>0.5</v>
      </c>
      <c r="H15" s="65" t="s">
        <v>41</v>
      </c>
      <c r="I15" s="11"/>
      <c r="J15" s="95" t="s">
        <v>41</v>
      </c>
      <c r="K15" s="96"/>
      <c r="L15" s="112"/>
      <c r="M15" s="10"/>
      <c r="N15" s="6"/>
      <c r="O15" s="6"/>
    </row>
    <row r="16" spans="1:15" ht="17.100000000000001" customHeight="1">
      <c r="A16" s="93"/>
      <c r="B16" s="61" t="s">
        <v>68</v>
      </c>
      <c r="C16" s="62">
        <v>2</v>
      </c>
      <c r="D16" s="104"/>
      <c r="E16" s="63" t="s">
        <v>200</v>
      </c>
      <c r="F16" s="73">
        <v>76</v>
      </c>
      <c r="G16" s="39">
        <v>0.5</v>
      </c>
      <c r="H16" s="65" t="s">
        <v>41</v>
      </c>
      <c r="I16" s="11"/>
      <c r="J16" s="97"/>
      <c r="K16" s="98"/>
      <c r="L16" s="113"/>
      <c r="M16" s="12"/>
      <c r="N16" s="6"/>
      <c r="O16" s="6"/>
    </row>
    <row r="17" spans="1:15" ht="17.100000000000001" customHeight="1">
      <c r="A17" s="93"/>
      <c r="B17" s="61" t="s">
        <v>69</v>
      </c>
      <c r="C17" s="62">
        <v>2</v>
      </c>
      <c r="D17" s="104"/>
      <c r="E17" s="63" t="s">
        <v>200</v>
      </c>
      <c r="F17" s="73">
        <v>41</v>
      </c>
      <c r="G17" s="39">
        <v>0.5</v>
      </c>
      <c r="H17" s="65" t="s">
        <v>41</v>
      </c>
      <c r="I17" s="11"/>
      <c r="J17" s="97"/>
      <c r="K17" s="98"/>
      <c r="L17" s="113"/>
      <c r="M17" s="12"/>
      <c r="N17" s="6"/>
      <c r="O17" s="6"/>
    </row>
    <row r="18" spans="1:15" ht="17.100000000000001" customHeight="1">
      <c r="A18" s="93"/>
      <c r="B18" s="61" t="s">
        <v>70</v>
      </c>
      <c r="C18" s="62">
        <v>2</v>
      </c>
      <c r="D18" s="104"/>
      <c r="E18" s="63" t="s">
        <v>200</v>
      </c>
      <c r="F18" s="73">
        <v>31</v>
      </c>
      <c r="G18" s="39">
        <v>0.5</v>
      </c>
      <c r="H18" s="65" t="s">
        <v>41</v>
      </c>
      <c r="I18" s="11"/>
      <c r="J18" s="97"/>
      <c r="K18" s="98"/>
      <c r="L18" s="113"/>
      <c r="M18" s="12"/>
      <c r="N18" s="6"/>
      <c r="O18" s="6"/>
    </row>
    <row r="19" spans="1:15" ht="17.100000000000001" customHeight="1">
      <c r="A19" s="93"/>
      <c r="B19" s="61" t="s">
        <v>168</v>
      </c>
      <c r="C19" s="62">
        <v>2</v>
      </c>
      <c r="D19" s="104"/>
      <c r="E19" s="63" t="s">
        <v>217</v>
      </c>
      <c r="F19" s="73">
        <v>64</v>
      </c>
      <c r="G19" s="39">
        <v>0.5</v>
      </c>
      <c r="H19" s="65" t="s">
        <v>41</v>
      </c>
      <c r="I19" s="11"/>
      <c r="J19" s="97"/>
      <c r="K19" s="98"/>
      <c r="L19" s="113"/>
      <c r="M19" s="45"/>
      <c r="N19" s="6"/>
      <c r="O19" s="6"/>
    </row>
    <row r="20" spans="1:15" ht="17.100000000000001" customHeight="1">
      <c r="A20" s="93"/>
      <c r="B20" s="61" t="s">
        <v>58</v>
      </c>
      <c r="C20" s="62">
        <v>2</v>
      </c>
      <c r="D20" s="104"/>
      <c r="E20" s="63" t="s">
        <v>217</v>
      </c>
      <c r="F20" s="73">
        <v>51</v>
      </c>
      <c r="G20" s="39">
        <v>0.5</v>
      </c>
      <c r="H20" s="65" t="s">
        <v>41</v>
      </c>
      <c r="I20" s="11"/>
      <c r="J20" s="97"/>
      <c r="K20" s="98"/>
      <c r="L20" s="113"/>
      <c r="M20" s="45"/>
      <c r="N20" s="6"/>
      <c r="O20" s="6"/>
    </row>
    <row r="21" spans="1:15" ht="17.100000000000001" customHeight="1">
      <c r="A21" s="93"/>
      <c r="B21" s="61" t="s">
        <v>137</v>
      </c>
      <c r="C21" s="62">
        <v>2</v>
      </c>
      <c r="D21" s="104"/>
      <c r="E21" s="63" t="s">
        <v>217</v>
      </c>
      <c r="F21" s="73">
        <v>63</v>
      </c>
      <c r="G21" s="39">
        <v>0.5</v>
      </c>
      <c r="H21" s="65" t="s">
        <v>41</v>
      </c>
      <c r="I21" s="11"/>
      <c r="J21" s="97"/>
      <c r="K21" s="98"/>
      <c r="L21" s="113"/>
      <c r="M21" s="45"/>
      <c r="N21" s="6"/>
      <c r="O21" s="6"/>
    </row>
    <row r="22" spans="1:15" ht="17.100000000000001" customHeight="1">
      <c r="A22" s="93"/>
      <c r="B22" s="61" t="s">
        <v>138</v>
      </c>
      <c r="C22" s="62">
        <v>2</v>
      </c>
      <c r="D22" s="104"/>
      <c r="E22" s="63" t="s">
        <v>217</v>
      </c>
      <c r="F22" s="73">
        <v>83</v>
      </c>
      <c r="G22" s="39">
        <v>0.5</v>
      </c>
      <c r="H22" s="65" t="s">
        <v>41</v>
      </c>
      <c r="I22" s="11"/>
      <c r="J22" s="97"/>
      <c r="K22" s="98"/>
      <c r="L22" s="113"/>
      <c r="M22" s="45"/>
      <c r="N22" s="6"/>
      <c r="O22" s="6"/>
    </row>
    <row r="23" spans="1:15" ht="17.100000000000001" customHeight="1">
      <c r="A23" s="93"/>
      <c r="B23" s="61" t="s">
        <v>170</v>
      </c>
      <c r="C23" s="62">
        <v>2</v>
      </c>
      <c r="D23" s="104"/>
      <c r="E23" s="63" t="s">
        <v>218</v>
      </c>
      <c r="F23" s="73">
        <v>49</v>
      </c>
      <c r="G23" s="39">
        <v>1</v>
      </c>
      <c r="H23" s="65" t="s">
        <v>41</v>
      </c>
      <c r="I23" s="11"/>
      <c r="J23" s="97"/>
      <c r="K23" s="98"/>
      <c r="L23" s="113"/>
      <c r="M23" s="45"/>
      <c r="N23" s="6"/>
      <c r="O23" s="6"/>
    </row>
    <row r="24" spans="1:15" ht="17.100000000000001" customHeight="1" thickBot="1">
      <c r="A24" s="94"/>
      <c r="B24" s="61" t="s">
        <v>60</v>
      </c>
      <c r="C24" s="62">
        <v>2</v>
      </c>
      <c r="D24" s="104"/>
      <c r="E24" s="63" t="s">
        <v>218</v>
      </c>
      <c r="F24" s="73">
        <v>52</v>
      </c>
      <c r="G24" s="39">
        <v>1</v>
      </c>
      <c r="H24" s="65" t="s">
        <v>41</v>
      </c>
      <c r="I24" s="11"/>
      <c r="J24" s="99"/>
      <c r="K24" s="100"/>
      <c r="L24" s="114"/>
      <c r="M24" s="13"/>
      <c r="N24" s="6"/>
      <c r="O24" s="6"/>
    </row>
    <row r="25" spans="1:15" ht="17.100000000000001" customHeight="1" thickTop="1">
      <c r="A25" s="92">
        <v>3</v>
      </c>
      <c r="B25" s="61" t="s">
        <v>81</v>
      </c>
      <c r="C25" s="62">
        <v>4</v>
      </c>
      <c r="D25" s="103" t="s">
        <v>67</v>
      </c>
      <c r="E25" s="63" t="s">
        <v>179</v>
      </c>
      <c r="F25" s="73">
        <v>85</v>
      </c>
      <c r="G25" s="39">
        <v>2</v>
      </c>
      <c r="H25" s="65" t="s">
        <v>41</v>
      </c>
      <c r="I25" s="11"/>
      <c r="J25" s="95" t="s">
        <v>41</v>
      </c>
      <c r="K25" s="96"/>
      <c r="L25" s="112"/>
      <c r="M25" s="10"/>
      <c r="N25" s="6"/>
      <c r="O25" s="6"/>
    </row>
    <row r="26" spans="1:15" ht="17.100000000000001" customHeight="1">
      <c r="A26" s="93"/>
      <c r="B26" s="61" t="s">
        <v>79</v>
      </c>
      <c r="C26" s="62">
        <v>4</v>
      </c>
      <c r="D26" s="104"/>
      <c r="E26" s="63" t="s">
        <v>219</v>
      </c>
      <c r="F26" s="73">
        <v>77</v>
      </c>
      <c r="G26" s="39">
        <v>2</v>
      </c>
      <c r="H26" s="65" t="s">
        <v>41</v>
      </c>
      <c r="I26" s="11"/>
      <c r="J26" s="97"/>
      <c r="K26" s="98"/>
      <c r="L26" s="113"/>
      <c r="M26" s="12"/>
      <c r="N26" s="6"/>
      <c r="O26" s="6"/>
    </row>
    <row r="27" spans="1:15" ht="17.100000000000001" customHeight="1">
      <c r="A27" s="93"/>
      <c r="B27" s="61" t="s">
        <v>17</v>
      </c>
      <c r="C27" s="62">
        <v>4</v>
      </c>
      <c r="D27" s="104"/>
      <c r="E27" s="63" t="s">
        <v>220</v>
      </c>
      <c r="F27" s="73">
        <v>46</v>
      </c>
      <c r="G27" s="39">
        <v>2</v>
      </c>
      <c r="H27" s="65" t="s">
        <v>41</v>
      </c>
      <c r="I27" s="11"/>
      <c r="J27" s="97"/>
      <c r="K27" s="98"/>
      <c r="L27" s="113"/>
      <c r="M27" s="12"/>
      <c r="N27" s="6"/>
      <c r="O27" s="6"/>
    </row>
    <row r="28" spans="1:15" ht="17.100000000000001" customHeight="1">
      <c r="A28" s="93"/>
      <c r="B28" s="61" t="s">
        <v>18</v>
      </c>
      <c r="C28" s="62">
        <v>4</v>
      </c>
      <c r="D28" s="104"/>
      <c r="E28" s="63" t="s">
        <v>203</v>
      </c>
      <c r="F28" s="73">
        <v>54</v>
      </c>
      <c r="G28" s="39">
        <v>2</v>
      </c>
      <c r="H28" s="65" t="s">
        <v>41</v>
      </c>
      <c r="I28" s="11"/>
      <c r="J28" s="97"/>
      <c r="K28" s="98"/>
      <c r="L28" s="113"/>
      <c r="M28" s="45"/>
      <c r="N28" s="6"/>
      <c r="O28" s="6"/>
    </row>
    <row r="29" spans="1:15" ht="17.100000000000001" customHeight="1">
      <c r="A29" s="93"/>
      <c r="B29" s="61" t="s">
        <v>19</v>
      </c>
      <c r="C29" s="62">
        <v>4</v>
      </c>
      <c r="D29" s="104"/>
      <c r="E29" s="63" t="s">
        <v>202</v>
      </c>
      <c r="F29" s="73">
        <v>47</v>
      </c>
      <c r="G29" s="39">
        <v>2</v>
      </c>
      <c r="H29" s="65" t="s">
        <v>41</v>
      </c>
      <c r="I29" s="11"/>
      <c r="J29" s="97"/>
      <c r="K29" s="98"/>
      <c r="L29" s="113"/>
      <c r="M29" s="45"/>
      <c r="N29" s="6"/>
      <c r="O29" s="6"/>
    </row>
    <row r="30" spans="1:15" ht="17.100000000000001" customHeight="1" thickBot="1">
      <c r="A30" s="94"/>
      <c r="B30" s="61" t="s">
        <v>19</v>
      </c>
      <c r="C30" s="62">
        <v>4</v>
      </c>
      <c r="D30" s="105"/>
      <c r="E30" s="63" t="s">
        <v>202</v>
      </c>
      <c r="F30" s="73">
        <v>70</v>
      </c>
      <c r="G30" s="39">
        <v>2</v>
      </c>
      <c r="H30" s="65" t="s">
        <v>41</v>
      </c>
      <c r="I30" s="11"/>
      <c r="J30" s="99"/>
      <c r="K30" s="100"/>
      <c r="L30" s="114"/>
      <c r="M30" s="13"/>
      <c r="N30" s="6"/>
      <c r="O30" s="6"/>
    </row>
    <row r="31" spans="1:15" ht="17.100000000000001" customHeight="1" thickTop="1">
      <c r="A31" s="93">
        <v>4</v>
      </c>
      <c r="B31" s="61" t="s">
        <v>16</v>
      </c>
      <c r="C31" s="62">
        <v>4</v>
      </c>
      <c r="D31" s="104" t="s">
        <v>67</v>
      </c>
      <c r="E31" s="63" t="s">
        <v>221</v>
      </c>
      <c r="F31" s="73">
        <v>80</v>
      </c>
      <c r="G31" s="39">
        <v>3</v>
      </c>
      <c r="H31" s="65" t="s">
        <v>41</v>
      </c>
      <c r="I31" s="11"/>
      <c r="J31" s="95" t="s">
        <v>41</v>
      </c>
      <c r="K31" s="96"/>
      <c r="L31" s="112"/>
      <c r="M31" s="10"/>
      <c r="N31" s="6"/>
      <c r="O31" s="6"/>
    </row>
    <row r="32" spans="1:15" ht="17.100000000000001" customHeight="1">
      <c r="A32" s="93"/>
      <c r="B32" s="61" t="s">
        <v>17</v>
      </c>
      <c r="C32" s="62">
        <v>4</v>
      </c>
      <c r="D32" s="104"/>
      <c r="E32" s="74" t="s">
        <v>222</v>
      </c>
      <c r="F32" s="73">
        <v>54</v>
      </c>
      <c r="G32" s="39">
        <v>3</v>
      </c>
      <c r="H32" s="65" t="s">
        <v>41</v>
      </c>
      <c r="I32" s="11"/>
      <c r="J32" s="97"/>
      <c r="K32" s="98"/>
      <c r="L32" s="113"/>
      <c r="M32" s="12"/>
      <c r="N32" s="6"/>
      <c r="O32" s="6"/>
    </row>
    <row r="33" spans="1:15" ht="17.100000000000001" customHeight="1">
      <c r="A33" s="93"/>
      <c r="B33" s="61" t="s">
        <v>17</v>
      </c>
      <c r="C33" s="62">
        <v>4</v>
      </c>
      <c r="D33" s="104"/>
      <c r="E33" s="74" t="s">
        <v>223</v>
      </c>
      <c r="F33" s="73">
        <v>48</v>
      </c>
      <c r="G33" s="39">
        <v>3</v>
      </c>
      <c r="H33" s="65" t="s">
        <v>41</v>
      </c>
      <c r="I33" s="11"/>
      <c r="J33" s="97"/>
      <c r="K33" s="98"/>
      <c r="L33" s="113"/>
      <c r="M33" s="12"/>
      <c r="N33" s="6"/>
      <c r="O33" s="6"/>
    </row>
    <row r="34" spans="1:15" ht="17.100000000000001" customHeight="1">
      <c r="A34" s="93"/>
      <c r="B34" s="61" t="s">
        <v>18</v>
      </c>
      <c r="C34" s="62">
        <v>4</v>
      </c>
      <c r="D34" s="104"/>
      <c r="E34" s="63" t="s">
        <v>224</v>
      </c>
      <c r="F34" s="73">
        <v>64</v>
      </c>
      <c r="G34" s="39">
        <v>3</v>
      </c>
      <c r="H34" s="65" t="s">
        <v>41</v>
      </c>
      <c r="I34" s="11"/>
      <c r="J34" s="97"/>
      <c r="K34" s="98"/>
      <c r="L34" s="113"/>
      <c r="M34" s="12"/>
      <c r="N34" s="6"/>
      <c r="O34" s="6"/>
    </row>
    <row r="35" spans="1:15" ht="17.100000000000001" customHeight="1">
      <c r="A35" s="93"/>
      <c r="B35" s="61" t="s">
        <v>19</v>
      </c>
      <c r="C35" s="62">
        <v>4</v>
      </c>
      <c r="D35" s="104"/>
      <c r="E35" s="63" t="s">
        <v>224</v>
      </c>
      <c r="F35" s="73">
        <v>55</v>
      </c>
      <c r="G35" s="39">
        <v>3</v>
      </c>
      <c r="H35" s="65" t="s">
        <v>41</v>
      </c>
      <c r="I35" s="11"/>
      <c r="J35" s="97"/>
      <c r="K35" s="98"/>
      <c r="L35" s="113"/>
      <c r="M35" s="45"/>
      <c r="N35" s="6"/>
      <c r="O35" s="6"/>
    </row>
    <row r="36" spans="1:15" ht="17.100000000000001" customHeight="1" thickBot="1">
      <c r="A36" s="93"/>
      <c r="B36" s="61" t="s">
        <v>20</v>
      </c>
      <c r="C36" s="62">
        <v>4</v>
      </c>
      <c r="D36" s="104"/>
      <c r="E36" s="63" t="s">
        <v>188</v>
      </c>
      <c r="F36" s="73">
        <v>36</v>
      </c>
      <c r="G36" s="68">
        <v>3</v>
      </c>
      <c r="H36" s="68" t="s">
        <v>41</v>
      </c>
      <c r="I36" s="11"/>
      <c r="J36" s="99"/>
      <c r="K36" s="100"/>
      <c r="L36" s="114"/>
      <c r="M36" s="13"/>
      <c r="N36" s="6"/>
      <c r="O36" s="6"/>
    </row>
    <row r="37" spans="1:15" ht="17.100000000000001" customHeight="1" thickTop="1" thickBot="1">
      <c r="A37" s="69">
        <v>5</v>
      </c>
      <c r="B37" s="61"/>
      <c r="C37" s="62">
        <v>12</v>
      </c>
      <c r="D37" s="71" t="s">
        <v>76</v>
      </c>
      <c r="E37" s="63" t="s">
        <v>225</v>
      </c>
      <c r="F37" s="73">
        <v>42</v>
      </c>
      <c r="G37" s="39">
        <v>6</v>
      </c>
      <c r="H37" s="39" t="s">
        <v>41</v>
      </c>
      <c r="I37" s="14"/>
      <c r="J37" s="121" t="s">
        <v>41</v>
      </c>
      <c r="K37" s="122"/>
      <c r="L37" s="72"/>
      <c r="M37" s="72"/>
      <c r="N37" s="6"/>
      <c r="O37" s="6"/>
    </row>
    <row r="38" spans="1:15" ht="7.5" customHeight="1" thickTop="1">
      <c r="A38" s="6"/>
      <c r="B38" s="43"/>
      <c r="C38" s="44"/>
      <c r="D38" s="44"/>
      <c r="E38" s="17"/>
      <c r="F38" s="40"/>
      <c r="G38" s="40"/>
      <c r="H38" s="40"/>
      <c r="I38" s="6"/>
      <c r="J38" s="17"/>
      <c r="K38" s="17"/>
      <c r="L38" s="6"/>
      <c r="M38" s="17"/>
      <c r="N38" s="6"/>
      <c r="O38" s="6"/>
    </row>
    <row r="39" spans="1:15">
      <c r="A39" s="6"/>
      <c r="B39" s="7"/>
      <c r="C39" s="6"/>
      <c r="D39" s="6"/>
      <c r="E39" s="6"/>
      <c r="F39" s="25" t="s">
        <v>77</v>
      </c>
      <c r="G39" s="41">
        <f>SUM(G5:G37)</f>
        <v>47</v>
      </c>
      <c r="H39" s="42" t="s">
        <v>41</v>
      </c>
      <c r="I39" s="6"/>
      <c r="J39" s="18"/>
      <c r="K39" s="19"/>
      <c r="L39" s="6"/>
      <c r="M39" s="19"/>
      <c r="N39" s="6"/>
      <c r="O39" s="6"/>
    </row>
    <row r="40" spans="1:15">
      <c r="A40" s="6"/>
      <c r="B40" s="7"/>
      <c r="C40" s="6"/>
      <c r="D40" s="6"/>
      <c r="E40" s="6"/>
      <c r="F40" s="25" t="s">
        <v>78</v>
      </c>
      <c r="G40" s="38">
        <f>50-G39</f>
        <v>3</v>
      </c>
      <c r="H40" s="42" t="s">
        <v>41</v>
      </c>
      <c r="I40" s="6"/>
      <c r="J40" s="18"/>
      <c r="K40" s="20"/>
      <c r="L40" s="6"/>
      <c r="M40" s="6"/>
      <c r="N40" s="6"/>
    </row>
    <row r="41" spans="1:15">
      <c r="A41" s="6"/>
      <c r="B41" s="7"/>
      <c r="C41" s="6"/>
      <c r="D41" s="6"/>
      <c r="E41" s="6"/>
      <c r="F41" s="6"/>
      <c r="G41" s="6"/>
      <c r="H41" s="6"/>
      <c r="I41" s="6"/>
      <c r="J41" s="6"/>
      <c r="K41" s="19"/>
      <c r="L41" s="6"/>
      <c r="M41" s="6"/>
      <c r="N41" s="6"/>
    </row>
    <row r="42" spans="1:15">
      <c r="A42" s="6"/>
      <c r="B42" s="7"/>
      <c r="C42" s="6"/>
      <c r="D42" s="6"/>
      <c r="E42" s="6"/>
      <c r="F42" s="6"/>
      <c r="G42" s="6"/>
      <c r="H42" s="6"/>
      <c r="I42" s="6"/>
      <c r="J42" s="6"/>
      <c r="K42" s="20"/>
      <c r="L42" s="6"/>
      <c r="M42" s="6"/>
      <c r="N42" s="6"/>
    </row>
    <row r="43" spans="1:15">
      <c r="K43" s="2"/>
      <c r="M43" s="2"/>
    </row>
    <row r="44" spans="1:15">
      <c r="K44" s="3"/>
      <c r="M44" s="3"/>
    </row>
    <row r="45" spans="1:15">
      <c r="K45" s="2"/>
      <c r="M45" s="2"/>
    </row>
    <row r="46" spans="1:15">
      <c r="K46" s="3"/>
      <c r="M46" s="3"/>
    </row>
    <row r="47" spans="1:15">
      <c r="K47" s="2"/>
      <c r="M47" s="2"/>
    </row>
    <row r="48" spans="1:15">
      <c r="K48" s="3"/>
      <c r="M48" s="3"/>
    </row>
    <row r="49" spans="11:13">
      <c r="K49" s="2"/>
      <c r="M49" s="2"/>
    </row>
    <row r="50" spans="11:13">
      <c r="K50" s="3"/>
      <c r="M50" s="3"/>
    </row>
    <row r="51" spans="11:13">
      <c r="K51" s="2"/>
      <c r="M51" s="2"/>
    </row>
    <row r="52" spans="11:13">
      <c r="K52" s="3"/>
      <c r="M52" s="3"/>
    </row>
    <row r="53" spans="11:13">
      <c r="K53" s="4"/>
      <c r="M53" s="2"/>
    </row>
    <row r="54" spans="11:13">
      <c r="K54" s="4"/>
      <c r="M54" s="4"/>
    </row>
    <row r="55" spans="11:13">
      <c r="K55" s="4"/>
      <c r="M55" s="2"/>
    </row>
    <row r="56" spans="11:13">
      <c r="K56" s="4"/>
      <c r="M56" s="3"/>
    </row>
    <row r="57" spans="11:13">
      <c r="K57" s="4"/>
      <c r="M57" s="2"/>
    </row>
    <row r="58" spans="11:13">
      <c r="K58" s="4"/>
      <c r="M58" s="3"/>
    </row>
    <row r="59" spans="11:13">
      <c r="K59" s="4"/>
      <c r="M59" s="2"/>
    </row>
    <row r="60" spans="11:13">
      <c r="M60" s="3"/>
    </row>
    <row r="61" spans="11:13">
      <c r="M61" s="2"/>
    </row>
  </sheetData>
  <mergeCells count="22">
    <mergeCell ref="J37:K37"/>
    <mergeCell ref="A25:A30"/>
    <mergeCell ref="D25:D30"/>
    <mergeCell ref="J25:K30"/>
    <mergeCell ref="L25:L30"/>
    <mergeCell ref="A31:A36"/>
    <mergeCell ref="D31:D36"/>
    <mergeCell ref="J31:K36"/>
    <mergeCell ref="L31:L36"/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24"/>
    <mergeCell ref="D15:D24"/>
    <mergeCell ref="J15:K24"/>
    <mergeCell ref="L15:L24"/>
  </mergeCells>
  <phoneticPr fontId="8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87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0</v>
      </c>
      <c r="E2" s="85"/>
      <c r="F2" s="8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31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14</v>
      </c>
      <c r="G4" s="88" t="s">
        <v>6</v>
      </c>
      <c r="H4" s="89"/>
      <c r="I4" s="29" t="s">
        <v>15</v>
      </c>
      <c r="J4" s="90" t="s">
        <v>7</v>
      </c>
      <c r="K4" s="9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>
      <c r="A5" s="92">
        <v>1</v>
      </c>
      <c r="B5" s="21" t="s">
        <v>81</v>
      </c>
      <c r="C5" s="22">
        <v>4</v>
      </c>
      <c r="D5" s="103" t="s">
        <v>27</v>
      </c>
      <c r="E5" s="23" t="s">
        <v>37</v>
      </c>
      <c r="F5" s="25">
        <v>89</v>
      </c>
      <c r="G5" s="38">
        <v>0.5</v>
      </c>
      <c r="H5" s="39" t="s">
        <v>1</v>
      </c>
      <c r="I5" s="9"/>
      <c r="J5" s="106" t="s">
        <v>1</v>
      </c>
      <c r="K5" s="107"/>
      <c r="L5" s="112"/>
      <c r="M5" s="10"/>
      <c r="N5" s="6"/>
      <c r="O5" s="6"/>
      <c r="P5" s="6"/>
    </row>
    <row r="6" spans="1:16" ht="17.100000000000001" customHeight="1">
      <c r="A6" s="93"/>
      <c r="B6" s="21" t="s">
        <v>80</v>
      </c>
      <c r="C6" s="22">
        <v>4</v>
      </c>
      <c r="D6" s="104"/>
      <c r="E6" s="23" t="s">
        <v>38</v>
      </c>
      <c r="F6" s="25">
        <v>85</v>
      </c>
      <c r="G6" s="38">
        <v>0.5</v>
      </c>
      <c r="H6" s="39" t="s">
        <v>1</v>
      </c>
      <c r="I6" s="11"/>
      <c r="J6" s="108"/>
      <c r="K6" s="109"/>
      <c r="L6" s="113"/>
      <c r="M6" s="12"/>
      <c r="N6" s="6"/>
      <c r="O6" s="6"/>
      <c r="P6" s="6"/>
    </row>
    <row r="7" spans="1:16" ht="17.100000000000001" customHeight="1">
      <c r="A7" s="93"/>
      <c r="B7" s="21" t="s">
        <v>88</v>
      </c>
      <c r="C7" s="22">
        <v>4</v>
      </c>
      <c r="D7" s="104"/>
      <c r="E7" s="23" t="s">
        <v>90</v>
      </c>
      <c r="F7" s="25">
        <v>43</v>
      </c>
      <c r="G7" s="38">
        <v>0.75</v>
      </c>
      <c r="H7" s="39" t="s">
        <v>1</v>
      </c>
      <c r="I7" s="11"/>
      <c r="J7" s="108"/>
      <c r="K7" s="109"/>
      <c r="L7" s="113"/>
      <c r="M7" s="12"/>
      <c r="N7" s="6"/>
      <c r="O7" s="6"/>
      <c r="P7" s="6"/>
    </row>
    <row r="8" spans="1:16" ht="17.100000000000001" customHeight="1">
      <c r="A8" s="93"/>
      <c r="B8" s="21" t="s">
        <v>84</v>
      </c>
      <c r="C8" s="22">
        <v>4</v>
      </c>
      <c r="D8" s="104"/>
      <c r="E8" s="23" t="s">
        <v>90</v>
      </c>
      <c r="F8" s="25">
        <v>61</v>
      </c>
      <c r="G8" s="38">
        <v>0.75</v>
      </c>
      <c r="H8" s="39" t="s">
        <v>1</v>
      </c>
      <c r="I8" s="11"/>
      <c r="J8" s="108"/>
      <c r="K8" s="109"/>
      <c r="L8" s="113"/>
      <c r="M8" s="12"/>
      <c r="N8" s="6"/>
      <c r="O8" s="6"/>
      <c r="P8" s="6"/>
    </row>
    <row r="9" spans="1:16" ht="17.100000000000001" customHeight="1" thickBot="1">
      <c r="A9" s="94"/>
      <c r="B9" s="21" t="s">
        <v>89</v>
      </c>
      <c r="C9" s="22">
        <v>4</v>
      </c>
      <c r="D9" s="105"/>
      <c r="E9" s="23" t="s">
        <v>90</v>
      </c>
      <c r="F9" s="25">
        <v>44</v>
      </c>
      <c r="G9" s="38">
        <v>1</v>
      </c>
      <c r="H9" s="39" t="s">
        <v>1</v>
      </c>
      <c r="I9" s="11"/>
      <c r="J9" s="110"/>
      <c r="K9" s="111"/>
      <c r="L9" s="114"/>
      <c r="M9" s="13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28</v>
      </c>
      <c r="E10" s="23" t="s">
        <v>34</v>
      </c>
      <c r="F10" s="25">
        <v>62</v>
      </c>
      <c r="G10" s="38">
        <v>0.5</v>
      </c>
      <c r="H10" s="39" t="s">
        <v>1</v>
      </c>
      <c r="I10" s="11"/>
      <c r="J10" s="95" t="s">
        <v>1</v>
      </c>
      <c r="K10" s="96"/>
      <c r="L10" s="112"/>
      <c r="M10" s="10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34</v>
      </c>
      <c r="F11" s="25">
        <v>75</v>
      </c>
      <c r="G11" s="38">
        <v>0.5</v>
      </c>
      <c r="H11" s="39" t="s">
        <v>1</v>
      </c>
      <c r="I11" s="11"/>
      <c r="J11" s="97"/>
      <c r="K11" s="98"/>
      <c r="L11" s="113"/>
      <c r="M11" s="12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34</v>
      </c>
      <c r="F12" s="25">
        <v>77</v>
      </c>
      <c r="G12" s="38">
        <v>0.5</v>
      </c>
      <c r="H12" s="39" t="s">
        <v>1</v>
      </c>
      <c r="I12" s="11"/>
      <c r="J12" s="97"/>
      <c r="K12" s="98"/>
      <c r="L12" s="113"/>
      <c r="M12" s="12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34</v>
      </c>
      <c r="F13" s="25">
        <v>68</v>
      </c>
      <c r="G13" s="38">
        <v>0.5</v>
      </c>
      <c r="H13" s="39" t="s">
        <v>1</v>
      </c>
      <c r="I13" s="11"/>
      <c r="J13" s="97"/>
      <c r="K13" s="98"/>
      <c r="L13" s="113"/>
      <c r="M13" s="12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34</v>
      </c>
      <c r="F14" s="25">
        <v>70</v>
      </c>
      <c r="G14" s="38">
        <v>0.5</v>
      </c>
      <c r="H14" s="39" t="s">
        <v>1</v>
      </c>
      <c r="I14" s="11"/>
      <c r="J14" s="99"/>
      <c r="K14" s="100"/>
      <c r="L14" s="114"/>
      <c r="M14" s="13"/>
      <c r="N14" s="6"/>
      <c r="O14" s="6"/>
      <c r="P14" s="6"/>
    </row>
    <row r="15" spans="1:16" ht="17.100000000000001" customHeight="1" thickTop="1">
      <c r="A15" s="92">
        <v>3</v>
      </c>
      <c r="B15" s="21" t="s">
        <v>81</v>
      </c>
      <c r="C15" s="22">
        <v>6</v>
      </c>
      <c r="D15" s="103" t="s">
        <v>29</v>
      </c>
      <c r="E15" s="23" t="s">
        <v>91</v>
      </c>
      <c r="F15" s="25">
        <v>27</v>
      </c>
      <c r="G15" s="38">
        <v>1</v>
      </c>
      <c r="H15" s="39" t="s">
        <v>1</v>
      </c>
      <c r="I15" s="11"/>
      <c r="J15" s="95" t="s">
        <v>1</v>
      </c>
      <c r="K15" s="96"/>
      <c r="L15" s="112"/>
      <c r="M15" s="10"/>
      <c r="N15" s="6"/>
      <c r="O15" s="6"/>
      <c r="P15" s="6"/>
    </row>
    <row r="16" spans="1:16" ht="17.100000000000001" customHeight="1">
      <c r="A16" s="93"/>
      <c r="B16" s="21" t="s">
        <v>80</v>
      </c>
      <c r="C16" s="22">
        <v>6</v>
      </c>
      <c r="D16" s="104"/>
      <c r="E16" s="23" t="s">
        <v>92</v>
      </c>
      <c r="F16" s="25">
        <v>66</v>
      </c>
      <c r="G16" s="38">
        <v>1</v>
      </c>
      <c r="H16" s="39" t="s">
        <v>1</v>
      </c>
      <c r="I16" s="11"/>
      <c r="J16" s="97"/>
      <c r="K16" s="98"/>
      <c r="L16" s="113"/>
      <c r="M16" s="12"/>
      <c r="N16" s="6"/>
      <c r="O16" s="6"/>
      <c r="P16" s="6"/>
    </row>
    <row r="17" spans="1:16" ht="17.100000000000001" customHeight="1">
      <c r="A17" s="93"/>
      <c r="B17" s="21" t="s">
        <v>17</v>
      </c>
      <c r="C17" s="22">
        <v>6</v>
      </c>
      <c r="D17" s="104"/>
      <c r="E17" s="23" t="s">
        <v>33</v>
      </c>
      <c r="F17" s="25">
        <v>84</v>
      </c>
      <c r="G17" s="38">
        <v>1</v>
      </c>
      <c r="H17" s="39" t="s">
        <v>1</v>
      </c>
      <c r="I17" s="11"/>
      <c r="J17" s="97"/>
      <c r="K17" s="98"/>
      <c r="L17" s="113"/>
      <c r="M17" s="12"/>
      <c r="N17" s="6"/>
      <c r="O17" s="6"/>
      <c r="P17" s="6"/>
    </row>
    <row r="18" spans="1:16" ht="17.100000000000001" customHeight="1" thickBot="1">
      <c r="A18" s="94"/>
      <c r="B18" s="21" t="s">
        <v>18</v>
      </c>
      <c r="C18" s="22">
        <v>6</v>
      </c>
      <c r="D18" s="105"/>
      <c r="E18" s="23" t="s">
        <v>93</v>
      </c>
      <c r="F18" s="25">
        <v>79</v>
      </c>
      <c r="G18" s="38">
        <v>1</v>
      </c>
      <c r="H18" s="39" t="s">
        <v>1</v>
      </c>
      <c r="I18" s="11"/>
      <c r="J18" s="99"/>
      <c r="K18" s="100"/>
      <c r="L18" s="114"/>
      <c r="M18" s="13"/>
      <c r="N18" s="6"/>
      <c r="O18" s="6"/>
      <c r="P18" s="6"/>
    </row>
    <row r="19" spans="1:16" ht="17.100000000000001" customHeight="1" thickTop="1">
      <c r="A19" s="92">
        <v>4</v>
      </c>
      <c r="B19" s="21" t="s">
        <v>16</v>
      </c>
      <c r="C19" s="22">
        <v>6</v>
      </c>
      <c r="D19" s="103" t="s">
        <v>29</v>
      </c>
      <c r="E19" s="23" t="s">
        <v>94</v>
      </c>
      <c r="F19" s="25">
        <v>84</v>
      </c>
      <c r="G19" s="38">
        <v>1.5</v>
      </c>
      <c r="H19" s="39" t="s">
        <v>1</v>
      </c>
      <c r="I19" s="11"/>
      <c r="J19" s="95" t="s">
        <v>1</v>
      </c>
      <c r="K19" s="96"/>
      <c r="L19" s="112"/>
      <c r="M19" s="10"/>
      <c r="N19" s="6"/>
      <c r="O19" s="6"/>
      <c r="P19" s="6"/>
    </row>
    <row r="20" spans="1:16" ht="17.100000000000001" customHeight="1">
      <c r="A20" s="93"/>
      <c r="B20" s="21" t="s">
        <v>17</v>
      </c>
      <c r="C20" s="22">
        <v>6</v>
      </c>
      <c r="D20" s="104"/>
      <c r="E20" s="23" t="s">
        <v>94</v>
      </c>
      <c r="F20" s="25">
        <v>87</v>
      </c>
      <c r="G20" s="38">
        <v>1.5</v>
      </c>
      <c r="H20" s="39" t="s">
        <v>1</v>
      </c>
      <c r="I20" s="11"/>
      <c r="J20" s="97"/>
      <c r="K20" s="98"/>
      <c r="L20" s="113"/>
      <c r="M20" s="12"/>
      <c r="N20" s="6"/>
      <c r="O20" s="6"/>
      <c r="P20" s="6"/>
    </row>
    <row r="21" spans="1:16" ht="17.100000000000001" customHeight="1">
      <c r="A21" s="93"/>
      <c r="B21" s="21" t="s">
        <v>18</v>
      </c>
      <c r="C21" s="22">
        <v>6</v>
      </c>
      <c r="D21" s="104"/>
      <c r="E21" s="23" t="s">
        <v>94</v>
      </c>
      <c r="F21" s="25">
        <v>83</v>
      </c>
      <c r="G21" s="38">
        <v>1.5</v>
      </c>
      <c r="H21" s="39" t="s">
        <v>1</v>
      </c>
      <c r="I21" s="11"/>
      <c r="J21" s="97"/>
      <c r="K21" s="98"/>
      <c r="L21" s="113"/>
      <c r="M21" s="12"/>
      <c r="N21" s="6"/>
      <c r="O21" s="6"/>
      <c r="P21" s="6"/>
    </row>
    <row r="22" spans="1:16" ht="17.100000000000001" customHeight="1" thickBot="1">
      <c r="A22" s="93"/>
      <c r="B22" s="21" t="s">
        <v>19</v>
      </c>
      <c r="C22" s="22">
        <v>6</v>
      </c>
      <c r="D22" s="104"/>
      <c r="E22" s="23" t="s">
        <v>94</v>
      </c>
      <c r="F22" s="25">
        <v>61</v>
      </c>
      <c r="G22" s="38">
        <v>1.5</v>
      </c>
      <c r="H22" s="39" t="s">
        <v>1</v>
      </c>
      <c r="I22" s="11"/>
      <c r="J22" s="97"/>
      <c r="K22" s="98"/>
      <c r="L22" s="113"/>
      <c r="M22" s="12"/>
      <c r="N22" s="6"/>
      <c r="O22" s="6"/>
      <c r="P22" s="6"/>
    </row>
    <row r="23" spans="1:16" ht="17.100000000000001" customHeight="1" thickTop="1">
      <c r="A23" s="92">
        <v>5</v>
      </c>
      <c r="B23" s="21" t="s">
        <v>16</v>
      </c>
      <c r="C23" s="22">
        <v>4</v>
      </c>
      <c r="D23" s="103" t="s">
        <v>30</v>
      </c>
      <c r="E23" s="24" t="s">
        <v>95</v>
      </c>
      <c r="F23" s="25">
        <v>72</v>
      </c>
      <c r="G23" s="38">
        <v>1.5</v>
      </c>
      <c r="H23" s="39" t="s">
        <v>1</v>
      </c>
      <c r="I23" s="11"/>
      <c r="J23" s="95" t="s">
        <v>1</v>
      </c>
      <c r="K23" s="96"/>
      <c r="L23" s="112"/>
      <c r="M23" s="10"/>
      <c r="N23" s="6"/>
      <c r="O23" s="6"/>
      <c r="P23" s="6"/>
    </row>
    <row r="24" spans="1:16" ht="17.100000000000001" customHeight="1">
      <c r="A24" s="93"/>
      <c r="B24" s="21" t="s">
        <v>17</v>
      </c>
      <c r="C24" s="22">
        <v>4</v>
      </c>
      <c r="D24" s="104"/>
      <c r="E24" s="24" t="s">
        <v>36</v>
      </c>
      <c r="F24" s="25">
        <v>56</v>
      </c>
      <c r="G24" s="38">
        <v>1.5</v>
      </c>
      <c r="H24" s="39" t="s">
        <v>1</v>
      </c>
      <c r="I24" s="11"/>
      <c r="J24" s="97"/>
      <c r="K24" s="98"/>
      <c r="L24" s="113"/>
      <c r="M24" s="12"/>
      <c r="N24" s="6"/>
      <c r="O24" s="6"/>
      <c r="P24" s="6"/>
    </row>
    <row r="25" spans="1:16" ht="17.100000000000001" customHeight="1" thickBot="1">
      <c r="A25" s="94"/>
      <c r="B25" s="21" t="s">
        <v>18</v>
      </c>
      <c r="C25" s="22">
        <v>4</v>
      </c>
      <c r="D25" s="105"/>
      <c r="E25" s="23" t="s">
        <v>36</v>
      </c>
      <c r="F25" s="25">
        <v>72</v>
      </c>
      <c r="G25" s="38">
        <v>1.5</v>
      </c>
      <c r="H25" s="39" t="s">
        <v>1</v>
      </c>
      <c r="I25" s="14"/>
      <c r="J25" s="101"/>
      <c r="K25" s="102"/>
      <c r="L25" s="114"/>
      <c r="M25" s="13"/>
      <c r="N25" s="6"/>
      <c r="O25" s="6"/>
      <c r="P25" s="6"/>
    </row>
    <row r="26" spans="1:16" ht="14.25" thickTop="1">
      <c r="A26" s="6"/>
      <c r="B26" s="43"/>
      <c r="C26" s="44"/>
      <c r="D26" s="44"/>
      <c r="E26" s="17"/>
      <c r="F26" s="40"/>
      <c r="G26" s="40"/>
      <c r="H26" s="40"/>
      <c r="I26" s="6"/>
      <c r="J26" s="17"/>
      <c r="K26" s="17"/>
      <c r="L26" s="6"/>
      <c r="M26" s="17"/>
      <c r="N26" s="6"/>
      <c r="O26" s="6"/>
      <c r="P26" s="6"/>
    </row>
    <row r="27" spans="1:16">
      <c r="A27" s="6"/>
      <c r="B27" s="7"/>
      <c r="C27" s="6"/>
      <c r="D27" s="6"/>
      <c r="E27" s="6"/>
      <c r="F27" s="25" t="s">
        <v>11</v>
      </c>
      <c r="G27" s="41">
        <f>SUM(G5:G25)</f>
        <v>20.5</v>
      </c>
      <c r="H27" s="42" t="s">
        <v>1</v>
      </c>
      <c r="I27" s="6"/>
      <c r="J27" s="18"/>
      <c r="K27" s="19"/>
      <c r="L27" s="6"/>
      <c r="M27" s="19"/>
      <c r="N27" s="6"/>
      <c r="O27" s="6"/>
      <c r="P27" s="6"/>
    </row>
    <row r="28" spans="1:16">
      <c r="A28" s="6"/>
      <c r="B28" s="7"/>
      <c r="C28" s="6"/>
      <c r="D28" s="6"/>
      <c r="E28" s="6"/>
      <c r="F28" s="25" t="s">
        <v>12</v>
      </c>
      <c r="G28" s="38">
        <f>25-G27</f>
        <v>4.5</v>
      </c>
      <c r="H28" s="42" t="s">
        <v>1</v>
      </c>
      <c r="I28" s="6"/>
      <c r="J28" s="18"/>
      <c r="K28" s="20"/>
      <c r="L28" s="6"/>
      <c r="M28" s="6"/>
      <c r="N28" s="6"/>
      <c r="O28" s="6"/>
    </row>
    <row r="29" spans="1:16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>
      <c r="K31" s="2"/>
      <c r="M31" s="2"/>
    </row>
    <row r="32" spans="1:16">
      <c r="K32" s="3"/>
      <c r="M32" s="3"/>
    </row>
    <row r="33" spans="11:13">
      <c r="K33" s="2"/>
      <c r="M33" s="2"/>
    </row>
    <row r="34" spans="11:13">
      <c r="K34" s="3"/>
      <c r="M34" s="3"/>
    </row>
    <row r="35" spans="11:13">
      <c r="K35" s="2"/>
      <c r="M35" s="2"/>
    </row>
    <row r="36" spans="11:13">
      <c r="K36" s="3"/>
      <c r="M36" s="3"/>
    </row>
    <row r="37" spans="11:13">
      <c r="K37" s="2"/>
      <c r="M37" s="2"/>
    </row>
    <row r="38" spans="11:13">
      <c r="K38" s="3"/>
      <c r="M38" s="3"/>
    </row>
    <row r="39" spans="11:13">
      <c r="K39" s="2"/>
      <c r="M39" s="2"/>
    </row>
    <row r="40" spans="11:13">
      <c r="K40" s="3"/>
      <c r="M40" s="3"/>
    </row>
    <row r="41" spans="11:13">
      <c r="K41" s="4"/>
      <c r="M41" s="2"/>
    </row>
    <row r="42" spans="11:13">
      <c r="K42" s="4"/>
      <c r="M42" s="4"/>
    </row>
    <row r="43" spans="11:13">
      <c r="K43" s="4"/>
      <c r="M43" s="2"/>
    </row>
    <row r="44" spans="11:13">
      <c r="K44" s="4"/>
      <c r="M44" s="3"/>
    </row>
    <row r="45" spans="11:13">
      <c r="K45" s="4"/>
      <c r="M45" s="2"/>
    </row>
    <row r="46" spans="11:13">
      <c r="K46" s="4"/>
      <c r="M46" s="3"/>
    </row>
    <row r="47" spans="11:13">
      <c r="K47" s="4"/>
      <c r="M47" s="2"/>
    </row>
    <row r="48" spans="11:13">
      <c r="M48" s="3"/>
    </row>
    <row r="49" spans="13:13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96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83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>
      <c r="A5" s="92">
        <v>1</v>
      </c>
      <c r="B5" s="21" t="s">
        <v>16</v>
      </c>
      <c r="C5" s="22">
        <v>4</v>
      </c>
      <c r="D5" s="103" t="s">
        <v>55</v>
      </c>
      <c r="E5" s="23" t="s">
        <v>38</v>
      </c>
      <c r="F5" s="25">
        <v>67</v>
      </c>
      <c r="G5" s="38">
        <v>0.5</v>
      </c>
      <c r="H5" s="39" t="s">
        <v>41</v>
      </c>
      <c r="I5" s="51"/>
      <c r="J5" s="106" t="s">
        <v>41</v>
      </c>
      <c r="K5" s="107"/>
      <c r="L5" s="115"/>
      <c r="M5" s="52"/>
      <c r="N5" s="6"/>
      <c r="O5" s="6"/>
      <c r="P5" s="6"/>
    </row>
    <row r="6" spans="1:16" ht="17.100000000000001" customHeight="1">
      <c r="A6" s="93"/>
      <c r="B6" s="21" t="s">
        <v>17</v>
      </c>
      <c r="C6" s="22">
        <v>4</v>
      </c>
      <c r="D6" s="104"/>
      <c r="E6" s="23" t="s">
        <v>38</v>
      </c>
      <c r="F6" s="25">
        <v>78</v>
      </c>
      <c r="G6" s="38">
        <v>0.5</v>
      </c>
      <c r="H6" s="39" t="s">
        <v>41</v>
      </c>
      <c r="I6" s="53"/>
      <c r="J6" s="108"/>
      <c r="K6" s="109"/>
      <c r="L6" s="116"/>
      <c r="M6" s="54"/>
      <c r="N6" s="6"/>
      <c r="O6" s="6"/>
      <c r="P6" s="6"/>
    </row>
    <row r="7" spans="1:16" ht="17.100000000000001" customHeight="1">
      <c r="A7" s="93"/>
      <c r="B7" s="21" t="s">
        <v>18</v>
      </c>
      <c r="C7" s="22">
        <v>4</v>
      </c>
      <c r="D7" s="104"/>
      <c r="E7" s="23" t="s">
        <v>38</v>
      </c>
      <c r="F7" s="25">
        <v>93</v>
      </c>
      <c r="G7" s="38">
        <v>0.75</v>
      </c>
      <c r="H7" s="39" t="s">
        <v>41</v>
      </c>
      <c r="I7" s="53"/>
      <c r="J7" s="108"/>
      <c r="K7" s="109"/>
      <c r="L7" s="116"/>
      <c r="M7" s="54"/>
      <c r="N7" s="6"/>
      <c r="O7" s="6"/>
      <c r="P7" s="6"/>
    </row>
    <row r="8" spans="1:16" ht="17.100000000000001" customHeight="1">
      <c r="A8" s="93"/>
      <c r="B8" s="21" t="s">
        <v>19</v>
      </c>
      <c r="C8" s="22">
        <v>4</v>
      </c>
      <c r="D8" s="104"/>
      <c r="E8" s="23" t="s">
        <v>38</v>
      </c>
      <c r="F8" s="25">
        <v>68</v>
      </c>
      <c r="G8" s="38">
        <v>0.75</v>
      </c>
      <c r="H8" s="39" t="s">
        <v>41</v>
      </c>
      <c r="I8" s="53"/>
      <c r="J8" s="108"/>
      <c r="K8" s="109"/>
      <c r="L8" s="116"/>
      <c r="M8" s="54"/>
      <c r="N8" s="6"/>
      <c r="O8" s="6"/>
      <c r="P8" s="6"/>
    </row>
    <row r="9" spans="1:16" ht="17.100000000000001" customHeight="1" thickBot="1">
      <c r="A9" s="94"/>
      <c r="B9" s="21" t="s">
        <v>20</v>
      </c>
      <c r="C9" s="22">
        <v>4</v>
      </c>
      <c r="D9" s="105"/>
      <c r="E9" s="23" t="s">
        <v>38</v>
      </c>
      <c r="F9" s="25">
        <v>84</v>
      </c>
      <c r="G9" s="38">
        <v>0.75</v>
      </c>
      <c r="H9" s="39" t="s">
        <v>41</v>
      </c>
      <c r="I9" s="53"/>
      <c r="J9" s="110"/>
      <c r="K9" s="111"/>
      <c r="L9" s="117"/>
      <c r="M9" s="55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65</v>
      </c>
      <c r="E10" s="23" t="s">
        <v>97</v>
      </c>
      <c r="F10" s="25">
        <v>79</v>
      </c>
      <c r="G10" s="38">
        <v>0.5</v>
      </c>
      <c r="H10" s="39" t="s">
        <v>41</v>
      </c>
      <c r="I10" s="53"/>
      <c r="J10" s="95" t="s">
        <v>41</v>
      </c>
      <c r="K10" s="118"/>
      <c r="L10" s="115"/>
      <c r="M10" s="52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97</v>
      </c>
      <c r="F11" s="25">
        <v>58</v>
      </c>
      <c r="G11" s="38">
        <v>0.5</v>
      </c>
      <c r="H11" s="39" t="s">
        <v>41</v>
      </c>
      <c r="I11" s="53"/>
      <c r="J11" s="108"/>
      <c r="K11" s="109"/>
      <c r="L11" s="116"/>
      <c r="M11" s="54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97</v>
      </c>
      <c r="F12" s="25">
        <v>83</v>
      </c>
      <c r="G12" s="38">
        <v>0.5</v>
      </c>
      <c r="H12" s="39" t="s">
        <v>41</v>
      </c>
      <c r="I12" s="53"/>
      <c r="J12" s="108"/>
      <c r="K12" s="109"/>
      <c r="L12" s="116"/>
      <c r="M12" s="54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97</v>
      </c>
      <c r="F13" s="25">
        <v>71</v>
      </c>
      <c r="G13" s="38">
        <v>0.5</v>
      </c>
      <c r="H13" s="39" t="s">
        <v>41</v>
      </c>
      <c r="I13" s="53"/>
      <c r="J13" s="108"/>
      <c r="K13" s="109"/>
      <c r="L13" s="116"/>
      <c r="M13" s="54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97</v>
      </c>
      <c r="F14" s="25">
        <v>70</v>
      </c>
      <c r="G14" s="38">
        <v>0.5</v>
      </c>
      <c r="H14" s="39" t="s">
        <v>41</v>
      </c>
      <c r="I14" s="53"/>
      <c r="J14" s="110"/>
      <c r="K14" s="111"/>
      <c r="L14" s="117"/>
      <c r="M14" s="55"/>
      <c r="N14" s="6"/>
      <c r="O14" s="6"/>
      <c r="P14" s="6"/>
    </row>
    <row r="15" spans="1:16" ht="17.100000000000001" customHeight="1" thickTop="1">
      <c r="A15" s="92">
        <v>3</v>
      </c>
      <c r="B15" s="21" t="s">
        <v>81</v>
      </c>
      <c r="C15" s="22">
        <v>6</v>
      </c>
      <c r="D15" s="103" t="s">
        <v>67</v>
      </c>
      <c r="E15" s="23" t="s">
        <v>33</v>
      </c>
      <c r="F15" s="25">
        <v>82</v>
      </c>
      <c r="G15" s="38">
        <v>1</v>
      </c>
      <c r="H15" s="39" t="s">
        <v>41</v>
      </c>
      <c r="I15" s="53"/>
      <c r="J15" s="95" t="s">
        <v>41</v>
      </c>
      <c r="K15" s="118"/>
      <c r="L15" s="115"/>
      <c r="M15" s="52"/>
      <c r="N15" s="6"/>
      <c r="O15" s="6"/>
      <c r="P15" s="6"/>
    </row>
    <row r="16" spans="1:16" ht="17.100000000000001" customHeight="1">
      <c r="A16" s="93"/>
      <c r="B16" s="21" t="s">
        <v>80</v>
      </c>
      <c r="C16" s="22">
        <v>6</v>
      </c>
      <c r="D16" s="104"/>
      <c r="E16" s="23" t="s">
        <v>33</v>
      </c>
      <c r="F16" s="25">
        <v>76</v>
      </c>
      <c r="G16" s="38">
        <v>1.25</v>
      </c>
      <c r="H16" s="39" t="s">
        <v>41</v>
      </c>
      <c r="I16" s="53"/>
      <c r="J16" s="108"/>
      <c r="K16" s="109"/>
      <c r="L16" s="116"/>
      <c r="M16" s="54"/>
      <c r="N16" s="6"/>
      <c r="O16" s="6"/>
      <c r="P16" s="6"/>
    </row>
    <row r="17" spans="1:16" ht="17.100000000000001" customHeight="1">
      <c r="A17" s="93"/>
      <c r="B17" s="21" t="s">
        <v>88</v>
      </c>
      <c r="C17" s="22">
        <v>6</v>
      </c>
      <c r="D17" s="104"/>
      <c r="E17" s="23" t="s">
        <v>98</v>
      </c>
      <c r="F17" s="25">
        <v>61</v>
      </c>
      <c r="G17" s="38">
        <v>1.5</v>
      </c>
      <c r="H17" s="39" t="s">
        <v>41</v>
      </c>
      <c r="I17" s="53"/>
      <c r="J17" s="108"/>
      <c r="K17" s="109"/>
      <c r="L17" s="116"/>
      <c r="M17" s="54"/>
      <c r="N17" s="6"/>
      <c r="O17" s="6"/>
      <c r="P17" s="6"/>
    </row>
    <row r="18" spans="1:16" ht="17.100000000000001" customHeight="1" thickBot="1">
      <c r="A18" s="94"/>
      <c r="B18" s="21" t="s">
        <v>84</v>
      </c>
      <c r="C18" s="22">
        <v>6</v>
      </c>
      <c r="D18" s="105"/>
      <c r="E18" s="23" t="s">
        <v>98</v>
      </c>
      <c r="F18" s="25">
        <v>47</v>
      </c>
      <c r="G18" s="38">
        <v>1.5</v>
      </c>
      <c r="H18" s="39" t="s">
        <v>41</v>
      </c>
      <c r="I18" s="53"/>
      <c r="J18" s="110"/>
      <c r="K18" s="111"/>
      <c r="L18" s="117"/>
      <c r="M18" s="55"/>
      <c r="N18" s="6"/>
      <c r="O18" s="6"/>
      <c r="P18" s="6"/>
    </row>
    <row r="19" spans="1:16" ht="17.100000000000001" customHeight="1" thickTop="1">
      <c r="A19" s="92">
        <v>4</v>
      </c>
      <c r="B19" s="21" t="s">
        <v>16</v>
      </c>
      <c r="C19" s="22">
        <v>6</v>
      </c>
      <c r="D19" s="103" t="s">
        <v>67</v>
      </c>
      <c r="E19" s="23" t="s">
        <v>99</v>
      </c>
      <c r="F19" s="25">
        <v>81</v>
      </c>
      <c r="G19" s="38">
        <v>1</v>
      </c>
      <c r="H19" s="39" t="s">
        <v>41</v>
      </c>
      <c r="I19" s="53"/>
      <c r="J19" s="95" t="s">
        <v>41</v>
      </c>
      <c r="K19" s="118"/>
      <c r="L19" s="115"/>
      <c r="M19" s="52"/>
      <c r="N19" s="6"/>
      <c r="O19" s="6"/>
      <c r="P19" s="6"/>
    </row>
    <row r="20" spans="1:16" ht="17.100000000000001" customHeight="1">
      <c r="A20" s="93"/>
      <c r="B20" s="21" t="s">
        <v>17</v>
      </c>
      <c r="C20" s="22">
        <v>6</v>
      </c>
      <c r="D20" s="104"/>
      <c r="E20" s="23" t="s">
        <v>100</v>
      </c>
      <c r="F20" s="25">
        <v>70</v>
      </c>
      <c r="G20" s="38">
        <v>1</v>
      </c>
      <c r="H20" s="39" t="s">
        <v>41</v>
      </c>
      <c r="I20" s="53"/>
      <c r="J20" s="108"/>
      <c r="K20" s="109"/>
      <c r="L20" s="116"/>
      <c r="M20" s="54"/>
      <c r="N20" s="6"/>
      <c r="O20" s="6"/>
      <c r="P20" s="6"/>
    </row>
    <row r="21" spans="1:16" ht="17.100000000000001" customHeight="1">
      <c r="A21" s="93"/>
      <c r="B21" s="21" t="s">
        <v>18</v>
      </c>
      <c r="C21" s="22">
        <v>6</v>
      </c>
      <c r="D21" s="104"/>
      <c r="E21" s="23" t="s">
        <v>101</v>
      </c>
      <c r="F21" s="25">
        <v>76</v>
      </c>
      <c r="G21" s="38">
        <v>1</v>
      </c>
      <c r="H21" s="39" t="s">
        <v>41</v>
      </c>
      <c r="I21" s="53"/>
      <c r="J21" s="108"/>
      <c r="K21" s="109"/>
      <c r="L21" s="116"/>
      <c r="M21" s="54"/>
      <c r="N21" s="6"/>
      <c r="O21" s="6"/>
      <c r="P21" s="6"/>
    </row>
    <row r="22" spans="1:16" ht="17.100000000000001" customHeight="1" thickBot="1">
      <c r="A22" s="94"/>
      <c r="B22" s="21" t="s">
        <v>19</v>
      </c>
      <c r="C22" s="22">
        <v>6</v>
      </c>
      <c r="D22" s="105"/>
      <c r="E22" s="23" t="s">
        <v>102</v>
      </c>
      <c r="F22" s="25">
        <v>51</v>
      </c>
      <c r="G22" s="38">
        <v>1</v>
      </c>
      <c r="H22" s="39" t="s">
        <v>41</v>
      </c>
      <c r="I22" s="53"/>
      <c r="J22" s="110"/>
      <c r="K22" s="111"/>
      <c r="L22" s="117"/>
      <c r="M22" s="56"/>
      <c r="N22" s="6"/>
      <c r="O22" s="6"/>
      <c r="P22" s="6"/>
    </row>
    <row r="23" spans="1:16" ht="17.100000000000001" customHeight="1" thickTop="1">
      <c r="A23" s="92">
        <v>5</v>
      </c>
      <c r="B23" s="21" t="s">
        <v>16</v>
      </c>
      <c r="C23" s="22">
        <v>4</v>
      </c>
      <c r="D23" s="103" t="s">
        <v>76</v>
      </c>
      <c r="E23" s="24" t="s">
        <v>95</v>
      </c>
      <c r="F23" s="25">
        <v>69</v>
      </c>
      <c r="G23" s="38">
        <v>1.5</v>
      </c>
      <c r="H23" s="39" t="s">
        <v>41</v>
      </c>
      <c r="I23" s="53"/>
      <c r="J23" s="95" t="s">
        <v>41</v>
      </c>
      <c r="K23" s="118"/>
      <c r="L23" s="115"/>
      <c r="M23" s="52"/>
      <c r="N23" s="6"/>
      <c r="O23" s="6"/>
      <c r="P23" s="6"/>
    </row>
    <row r="24" spans="1:16" ht="17.100000000000001" customHeight="1">
      <c r="A24" s="93"/>
      <c r="B24" s="21" t="s">
        <v>17</v>
      </c>
      <c r="C24" s="22">
        <v>4</v>
      </c>
      <c r="D24" s="104"/>
      <c r="E24" s="24" t="s">
        <v>36</v>
      </c>
      <c r="F24" s="25">
        <v>68</v>
      </c>
      <c r="G24" s="38">
        <v>1.5</v>
      </c>
      <c r="H24" s="39" t="s">
        <v>41</v>
      </c>
      <c r="I24" s="53"/>
      <c r="J24" s="108"/>
      <c r="K24" s="109"/>
      <c r="L24" s="116"/>
      <c r="M24" s="54"/>
      <c r="N24" s="6"/>
      <c r="O24" s="6"/>
      <c r="P24" s="6"/>
    </row>
    <row r="25" spans="1:16" ht="17.100000000000001" customHeight="1" thickBot="1">
      <c r="A25" s="94"/>
      <c r="B25" s="21" t="s">
        <v>18</v>
      </c>
      <c r="C25" s="22">
        <v>4</v>
      </c>
      <c r="D25" s="105"/>
      <c r="E25" s="23" t="s">
        <v>103</v>
      </c>
      <c r="F25" s="25">
        <v>10</v>
      </c>
      <c r="G25" s="38">
        <v>1.5</v>
      </c>
      <c r="H25" s="39" t="s">
        <v>41</v>
      </c>
      <c r="I25" s="57"/>
      <c r="J25" s="119"/>
      <c r="K25" s="120"/>
      <c r="L25" s="117"/>
      <c r="M25" s="55"/>
      <c r="N25" s="6"/>
      <c r="O25" s="6"/>
      <c r="P25" s="6"/>
    </row>
    <row r="26" spans="1:16" ht="14.25" thickTop="1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>
      <c r="A27" s="6"/>
      <c r="B27" s="7"/>
      <c r="C27" s="6"/>
      <c r="D27" s="6"/>
      <c r="E27" s="6"/>
      <c r="F27" s="25" t="s">
        <v>77</v>
      </c>
      <c r="G27" s="41">
        <f>SUM(G5:G25)</f>
        <v>19.5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>
      <c r="A28" s="6"/>
      <c r="B28" s="7"/>
      <c r="C28" s="6"/>
      <c r="D28" s="6"/>
      <c r="E28" s="6"/>
      <c r="F28" s="25" t="s">
        <v>78</v>
      </c>
      <c r="G28" s="38">
        <f>25-G27</f>
        <v>5.5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>
      <c r="K31" s="2"/>
      <c r="M31" s="2"/>
    </row>
    <row r="32" spans="1:16">
      <c r="K32" s="3"/>
      <c r="M32" s="3"/>
    </row>
    <row r="33" spans="11:13">
      <c r="K33" s="2"/>
      <c r="M33" s="2"/>
    </row>
    <row r="34" spans="11:13">
      <c r="K34" s="3"/>
      <c r="M34" s="3"/>
    </row>
    <row r="35" spans="11:13">
      <c r="K35" s="2"/>
      <c r="M35" s="2"/>
    </row>
    <row r="36" spans="11:13">
      <c r="K36" s="3"/>
      <c r="M36" s="3"/>
    </row>
    <row r="37" spans="11:13">
      <c r="K37" s="2"/>
      <c r="M37" s="2"/>
    </row>
    <row r="38" spans="11:13">
      <c r="K38" s="3"/>
      <c r="M38" s="3"/>
    </row>
    <row r="39" spans="11:13">
      <c r="K39" s="2"/>
      <c r="M39" s="2"/>
    </row>
    <row r="40" spans="11:13">
      <c r="K40" s="3"/>
      <c r="M40" s="3"/>
    </row>
    <row r="41" spans="11:13">
      <c r="K41" s="4"/>
      <c r="M41" s="2"/>
    </row>
    <row r="42" spans="11:13">
      <c r="K42" s="4"/>
      <c r="M42" s="4"/>
    </row>
    <row r="43" spans="11:13">
      <c r="K43" s="4"/>
      <c r="M43" s="2"/>
    </row>
    <row r="44" spans="11:13">
      <c r="K44" s="4"/>
      <c r="M44" s="3"/>
    </row>
    <row r="45" spans="11:13">
      <c r="K45" s="4"/>
      <c r="M45" s="2"/>
    </row>
    <row r="46" spans="11:13">
      <c r="K46" s="4"/>
      <c r="M46" s="3"/>
    </row>
    <row r="47" spans="11:13">
      <c r="K47" s="4"/>
      <c r="M47" s="2"/>
    </row>
    <row r="48" spans="11:13">
      <c r="M48" s="3"/>
    </row>
    <row r="49" spans="13:13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104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83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>
      <c r="A5" s="92">
        <v>1</v>
      </c>
      <c r="B5" s="21" t="s">
        <v>16</v>
      </c>
      <c r="C5" s="22">
        <v>4</v>
      </c>
      <c r="D5" s="103" t="s">
        <v>55</v>
      </c>
      <c r="E5" s="23" t="s">
        <v>90</v>
      </c>
      <c r="F5" s="25">
        <v>76</v>
      </c>
      <c r="G5" s="38">
        <v>0.5</v>
      </c>
      <c r="H5" s="39" t="s">
        <v>41</v>
      </c>
      <c r="I5" s="51"/>
      <c r="J5" s="106" t="s">
        <v>41</v>
      </c>
      <c r="K5" s="107"/>
      <c r="L5" s="115"/>
      <c r="M5" s="52"/>
      <c r="N5" s="6"/>
      <c r="O5" s="6"/>
      <c r="P5" s="6"/>
    </row>
    <row r="6" spans="1:16" ht="17.100000000000001" customHeight="1">
      <c r="A6" s="93"/>
      <c r="B6" s="21" t="s">
        <v>17</v>
      </c>
      <c r="C6" s="22">
        <v>4</v>
      </c>
      <c r="D6" s="104"/>
      <c r="E6" s="23" t="s">
        <v>90</v>
      </c>
      <c r="F6" s="25">
        <v>43</v>
      </c>
      <c r="G6" s="38">
        <v>0.5</v>
      </c>
      <c r="H6" s="39" t="s">
        <v>41</v>
      </c>
      <c r="I6" s="53"/>
      <c r="J6" s="108"/>
      <c r="K6" s="109"/>
      <c r="L6" s="116"/>
      <c r="M6" s="54"/>
      <c r="N6" s="6"/>
      <c r="O6" s="6"/>
      <c r="P6" s="6"/>
    </row>
    <row r="7" spans="1:16" ht="17.100000000000001" customHeight="1">
      <c r="A7" s="93"/>
      <c r="B7" s="21" t="s">
        <v>18</v>
      </c>
      <c r="C7" s="22">
        <v>4</v>
      </c>
      <c r="D7" s="104"/>
      <c r="E7" s="23" t="s">
        <v>90</v>
      </c>
      <c r="F7" s="25">
        <v>71</v>
      </c>
      <c r="G7" s="38">
        <v>0.5</v>
      </c>
      <c r="H7" s="39" t="s">
        <v>41</v>
      </c>
      <c r="I7" s="53"/>
      <c r="J7" s="108"/>
      <c r="K7" s="109"/>
      <c r="L7" s="116"/>
      <c r="M7" s="54"/>
      <c r="N7" s="6"/>
      <c r="O7" s="6"/>
      <c r="P7" s="6"/>
    </row>
    <row r="8" spans="1:16" ht="17.100000000000001" customHeight="1">
      <c r="A8" s="93"/>
      <c r="B8" s="21" t="s">
        <v>19</v>
      </c>
      <c r="C8" s="22">
        <v>4</v>
      </c>
      <c r="D8" s="104"/>
      <c r="E8" s="23" t="s">
        <v>90</v>
      </c>
      <c r="F8" s="25">
        <v>74</v>
      </c>
      <c r="G8" s="38">
        <v>0.5</v>
      </c>
      <c r="H8" s="39" t="s">
        <v>41</v>
      </c>
      <c r="I8" s="53"/>
      <c r="J8" s="108"/>
      <c r="K8" s="109"/>
      <c r="L8" s="116"/>
      <c r="M8" s="54"/>
      <c r="N8" s="6"/>
      <c r="O8" s="6"/>
      <c r="P8" s="6"/>
    </row>
    <row r="9" spans="1:16" ht="17.100000000000001" customHeight="1" thickBot="1">
      <c r="A9" s="94"/>
      <c r="B9" s="21" t="s">
        <v>20</v>
      </c>
      <c r="C9" s="22">
        <v>4</v>
      </c>
      <c r="D9" s="105"/>
      <c r="E9" s="23" t="s">
        <v>90</v>
      </c>
      <c r="F9" s="25">
        <v>47</v>
      </c>
      <c r="G9" s="38">
        <v>0.5</v>
      </c>
      <c r="H9" s="39" t="s">
        <v>41</v>
      </c>
      <c r="I9" s="53"/>
      <c r="J9" s="110"/>
      <c r="K9" s="111"/>
      <c r="L9" s="117"/>
      <c r="M9" s="55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65</v>
      </c>
      <c r="E10" s="23" t="s">
        <v>37</v>
      </c>
      <c r="F10" s="25">
        <v>57</v>
      </c>
      <c r="G10" s="38">
        <v>0.5</v>
      </c>
      <c r="H10" s="39" t="s">
        <v>41</v>
      </c>
      <c r="I10" s="53"/>
      <c r="J10" s="95" t="s">
        <v>41</v>
      </c>
      <c r="K10" s="118"/>
      <c r="L10" s="115"/>
      <c r="M10" s="52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37</v>
      </c>
      <c r="F11" s="25">
        <v>61</v>
      </c>
      <c r="G11" s="38">
        <v>0.5</v>
      </c>
      <c r="H11" s="39" t="s">
        <v>41</v>
      </c>
      <c r="I11" s="53"/>
      <c r="J11" s="108"/>
      <c r="K11" s="109"/>
      <c r="L11" s="116"/>
      <c r="M11" s="54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37</v>
      </c>
      <c r="F12" s="25">
        <v>88</v>
      </c>
      <c r="G12" s="38">
        <v>0.5</v>
      </c>
      <c r="H12" s="39" t="s">
        <v>41</v>
      </c>
      <c r="I12" s="53"/>
      <c r="J12" s="108"/>
      <c r="K12" s="109"/>
      <c r="L12" s="116"/>
      <c r="M12" s="54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37</v>
      </c>
      <c r="F13" s="25">
        <v>65</v>
      </c>
      <c r="G13" s="38">
        <v>0.5</v>
      </c>
      <c r="H13" s="39" t="s">
        <v>41</v>
      </c>
      <c r="I13" s="53"/>
      <c r="J13" s="108"/>
      <c r="K13" s="109"/>
      <c r="L13" s="116"/>
      <c r="M13" s="54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37</v>
      </c>
      <c r="F14" s="25">
        <v>92</v>
      </c>
      <c r="G14" s="38">
        <v>0.5</v>
      </c>
      <c r="H14" s="39" t="s">
        <v>41</v>
      </c>
      <c r="I14" s="53"/>
      <c r="J14" s="110"/>
      <c r="K14" s="111"/>
      <c r="L14" s="117"/>
      <c r="M14" s="55"/>
      <c r="N14" s="6"/>
      <c r="O14" s="6"/>
      <c r="P14" s="6"/>
    </row>
    <row r="15" spans="1:16" ht="17.100000000000001" customHeight="1" thickTop="1">
      <c r="A15" s="92">
        <v>3</v>
      </c>
      <c r="B15" s="21" t="s">
        <v>16</v>
      </c>
      <c r="C15" s="22">
        <v>6</v>
      </c>
      <c r="D15" s="103" t="s">
        <v>67</v>
      </c>
      <c r="E15" s="23" t="s">
        <v>33</v>
      </c>
      <c r="F15" s="25">
        <v>80</v>
      </c>
      <c r="G15" s="38">
        <v>1</v>
      </c>
      <c r="H15" s="39" t="s">
        <v>41</v>
      </c>
      <c r="I15" s="53"/>
      <c r="J15" s="95" t="s">
        <v>41</v>
      </c>
      <c r="K15" s="118"/>
      <c r="L15" s="115"/>
      <c r="M15" s="52"/>
      <c r="N15" s="6"/>
      <c r="O15" s="6"/>
      <c r="P15" s="6"/>
    </row>
    <row r="16" spans="1:16" ht="17.100000000000001" customHeight="1">
      <c r="A16" s="93"/>
      <c r="B16" s="21" t="s">
        <v>17</v>
      </c>
      <c r="C16" s="22">
        <v>6</v>
      </c>
      <c r="D16" s="104"/>
      <c r="E16" s="23" t="s">
        <v>33</v>
      </c>
      <c r="F16" s="25">
        <v>61</v>
      </c>
      <c r="G16" s="38">
        <v>1</v>
      </c>
      <c r="H16" s="39" t="s">
        <v>41</v>
      </c>
      <c r="I16" s="53"/>
      <c r="J16" s="108"/>
      <c r="K16" s="109"/>
      <c r="L16" s="116"/>
      <c r="M16" s="54"/>
      <c r="N16" s="6"/>
      <c r="O16" s="6"/>
      <c r="P16" s="6"/>
    </row>
    <row r="17" spans="1:16" ht="17.100000000000001" customHeight="1">
      <c r="A17" s="93"/>
      <c r="B17" s="21" t="s">
        <v>18</v>
      </c>
      <c r="C17" s="22">
        <v>6</v>
      </c>
      <c r="D17" s="104"/>
      <c r="E17" s="23" t="s">
        <v>33</v>
      </c>
      <c r="F17" s="25">
        <v>60</v>
      </c>
      <c r="G17" s="38">
        <v>1.5</v>
      </c>
      <c r="H17" s="39" t="s">
        <v>41</v>
      </c>
      <c r="I17" s="53"/>
      <c r="J17" s="108"/>
      <c r="K17" s="109"/>
      <c r="L17" s="116"/>
      <c r="M17" s="54"/>
      <c r="N17" s="6"/>
      <c r="O17" s="6"/>
      <c r="P17" s="6"/>
    </row>
    <row r="18" spans="1:16" ht="17.100000000000001" customHeight="1" thickBot="1">
      <c r="A18" s="94"/>
      <c r="B18" s="21" t="s">
        <v>19</v>
      </c>
      <c r="C18" s="22">
        <v>6</v>
      </c>
      <c r="D18" s="105"/>
      <c r="E18" s="23" t="s">
        <v>105</v>
      </c>
      <c r="F18" s="25">
        <v>60</v>
      </c>
      <c r="G18" s="38">
        <v>1.5</v>
      </c>
      <c r="H18" s="39" t="s">
        <v>41</v>
      </c>
      <c r="I18" s="53"/>
      <c r="J18" s="110"/>
      <c r="K18" s="111"/>
      <c r="L18" s="117"/>
      <c r="M18" s="55"/>
      <c r="N18" s="6"/>
      <c r="O18" s="6"/>
      <c r="P18" s="6"/>
    </row>
    <row r="19" spans="1:16" ht="17.100000000000001" customHeight="1" thickTop="1">
      <c r="A19" s="92">
        <v>4</v>
      </c>
      <c r="B19" s="21" t="s">
        <v>16</v>
      </c>
      <c r="C19" s="22">
        <v>6</v>
      </c>
      <c r="D19" s="103" t="s">
        <v>67</v>
      </c>
      <c r="E19" s="23" t="s">
        <v>106</v>
      </c>
      <c r="F19" s="25">
        <v>55</v>
      </c>
      <c r="G19" s="38">
        <v>1.5</v>
      </c>
      <c r="H19" s="39" t="s">
        <v>41</v>
      </c>
      <c r="I19" s="53"/>
      <c r="J19" s="95" t="s">
        <v>41</v>
      </c>
      <c r="K19" s="118"/>
      <c r="L19" s="115"/>
      <c r="M19" s="52"/>
      <c r="N19" s="6"/>
      <c r="O19" s="6"/>
      <c r="P19" s="6"/>
    </row>
    <row r="20" spans="1:16" ht="17.100000000000001" customHeight="1">
      <c r="A20" s="93"/>
      <c r="B20" s="21" t="s">
        <v>17</v>
      </c>
      <c r="C20" s="22">
        <v>6</v>
      </c>
      <c r="D20" s="104"/>
      <c r="E20" s="23" t="s">
        <v>106</v>
      </c>
      <c r="F20" s="25">
        <v>49</v>
      </c>
      <c r="G20" s="38">
        <v>1.5</v>
      </c>
      <c r="H20" s="39" t="s">
        <v>41</v>
      </c>
      <c r="I20" s="53"/>
      <c r="J20" s="108"/>
      <c r="K20" s="109"/>
      <c r="L20" s="116"/>
      <c r="M20" s="54"/>
      <c r="N20" s="6"/>
      <c r="O20" s="6"/>
      <c r="P20" s="6"/>
    </row>
    <row r="21" spans="1:16" ht="17.100000000000001" customHeight="1">
      <c r="A21" s="93"/>
      <c r="B21" s="21" t="s">
        <v>18</v>
      </c>
      <c r="C21" s="22">
        <v>6</v>
      </c>
      <c r="D21" s="104"/>
      <c r="E21" s="23" t="s">
        <v>106</v>
      </c>
      <c r="F21" s="25">
        <v>32</v>
      </c>
      <c r="G21" s="38">
        <v>1.5</v>
      </c>
      <c r="H21" s="39" t="s">
        <v>41</v>
      </c>
      <c r="I21" s="53"/>
      <c r="J21" s="108"/>
      <c r="K21" s="109"/>
      <c r="L21" s="116"/>
      <c r="M21" s="54"/>
      <c r="N21" s="6"/>
      <c r="O21" s="6"/>
      <c r="P21" s="6"/>
    </row>
    <row r="22" spans="1:16" ht="17.100000000000001" customHeight="1" thickBot="1">
      <c r="A22" s="94"/>
      <c r="B22" s="21" t="s">
        <v>19</v>
      </c>
      <c r="C22" s="22">
        <v>6</v>
      </c>
      <c r="D22" s="105"/>
      <c r="E22" s="23" t="s">
        <v>94</v>
      </c>
      <c r="F22" s="25">
        <v>45</v>
      </c>
      <c r="G22" s="38">
        <v>1.5</v>
      </c>
      <c r="H22" s="39" t="s">
        <v>41</v>
      </c>
      <c r="I22" s="53"/>
      <c r="J22" s="110"/>
      <c r="K22" s="111"/>
      <c r="L22" s="117"/>
      <c r="M22" s="56"/>
      <c r="N22" s="6"/>
      <c r="O22" s="6"/>
      <c r="P22" s="6"/>
    </row>
    <row r="23" spans="1:16" ht="17.100000000000001" customHeight="1" thickTop="1">
      <c r="A23" s="92">
        <v>5</v>
      </c>
      <c r="B23" s="21" t="s">
        <v>16</v>
      </c>
      <c r="C23" s="22">
        <v>4</v>
      </c>
      <c r="D23" s="103" t="s">
        <v>76</v>
      </c>
      <c r="E23" s="24" t="s">
        <v>36</v>
      </c>
      <c r="F23" s="25">
        <v>91</v>
      </c>
      <c r="G23" s="38">
        <v>1</v>
      </c>
      <c r="H23" s="39" t="s">
        <v>41</v>
      </c>
      <c r="I23" s="53"/>
      <c r="J23" s="95" t="s">
        <v>41</v>
      </c>
      <c r="K23" s="118"/>
      <c r="L23" s="115"/>
      <c r="M23" s="52"/>
      <c r="N23" s="6"/>
      <c r="O23" s="6"/>
      <c r="P23" s="6"/>
    </row>
    <row r="24" spans="1:16" ht="17.100000000000001" customHeight="1">
      <c r="A24" s="93"/>
      <c r="B24" s="21" t="s">
        <v>17</v>
      </c>
      <c r="C24" s="22">
        <v>4</v>
      </c>
      <c r="D24" s="104"/>
      <c r="E24" s="24" t="s">
        <v>107</v>
      </c>
      <c r="F24" s="25">
        <v>20</v>
      </c>
      <c r="G24" s="38">
        <v>1.5</v>
      </c>
      <c r="H24" s="39" t="s">
        <v>41</v>
      </c>
      <c r="I24" s="53"/>
      <c r="J24" s="108"/>
      <c r="K24" s="109"/>
      <c r="L24" s="116"/>
      <c r="M24" s="54"/>
      <c r="N24" s="6"/>
      <c r="O24" s="6"/>
      <c r="P24" s="6"/>
    </row>
    <row r="25" spans="1:16" ht="17.100000000000001" customHeight="1" thickBot="1">
      <c r="A25" s="94"/>
      <c r="B25" s="21" t="s">
        <v>18</v>
      </c>
      <c r="C25" s="22">
        <v>4</v>
      </c>
      <c r="D25" s="105"/>
      <c r="E25" s="23" t="s">
        <v>36</v>
      </c>
      <c r="F25" s="25">
        <v>70</v>
      </c>
      <c r="G25" s="38">
        <v>1.5</v>
      </c>
      <c r="H25" s="39" t="s">
        <v>41</v>
      </c>
      <c r="I25" s="57"/>
      <c r="J25" s="119"/>
      <c r="K25" s="120"/>
      <c r="L25" s="117"/>
      <c r="M25" s="55"/>
      <c r="N25" s="6"/>
      <c r="O25" s="6"/>
      <c r="P25" s="6"/>
    </row>
    <row r="26" spans="1:16" ht="14.25" thickTop="1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>
      <c r="A27" s="6"/>
      <c r="B27" s="7"/>
      <c r="C27" s="6"/>
      <c r="D27" s="6"/>
      <c r="E27" s="6"/>
      <c r="F27" s="25" t="s">
        <v>77</v>
      </c>
      <c r="G27" s="41">
        <f>SUM(G5:G25)</f>
        <v>20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>
      <c r="A28" s="6"/>
      <c r="B28" s="7"/>
      <c r="C28" s="6"/>
      <c r="D28" s="6"/>
      <c r="E28" s="6"/>
      <c r="F28" s="25" t="s">
        <v>78</v>
      </c>
      <c r="G28" s="38">
        <f>25-G27</f>
        <v>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>
      <c r="K31" s="2"/>
      <c r="M31" s="2"/>
    </row>
    <row r="32" spans="1:16">
      <c r="K32" s="3"/>
      <c r="M32" s="3"/>
    </row>
    <row r="33" spans="11:13">
      <c r="K33" s="2"/>
      <c r="M33" s="2"/>
    </row>
    <row r="34" spans="11:13">
      <c r="K34" s="3"/>
      <c r="M34" s="3"/>
    </row>
    <row r="35" spans="11:13">
      <c r="K35" s="2"/>
      <c r="M35" s="2"/>
    </row>
    <row r="36" spans="11:13">
      <c r="K36" s="3"/>
      <c r="M36" s="3"/>
    </row>
    <row r="37" spans="11:13">
      <c r="K37" s="2"/>
      <c r="M37" s="2"/>
    </row>
    <row r="38" spans="11:13">
      <c r="K38" s="3"/>
      <c r="M38" s="3"/>
    </row>
    <row r="39" spans="11:13">
      <c r="K39" s="2"/>
      <c r="M39" s="2"/>
    </row>
    <row r="40" spans="11:13">
      <c r="K40" s="3"/>
      <c r="M40" s="3"/>
    </row>
    <row r="41" spans="11:13">
      <c r="K41" s="4"/>
      <c r="M41" s="2"/>
    </row>
    <row r="42" spans="11:13">
      <c r="K42" s="4"/>
      <c r="M42" s="4"/>
    </row>
    <row r="43" spans="11:13">
      <c r="K43" s="4"/>
      <c r="M43" s="2"/>
    </row>
    <row r="44" spans="11:13">
      <c r="K44" s="4"/>
      <c r="M44" s="3"/>
    </row>
    <row r="45" spans="11:13">
      <c r="K45" s="4"/>
      <c r="M45" s="2"/>
    </row>
    <row r="46" spans="11:13">
      <c r="K46" s="4"/>
      <c r="M46" s="3"/>
    </row>
    <row r="47" spans="11:13">
      <c r="K47" s="4"/>
      <c r="M47" s="2"/>
    </row>
    <row r="48" spans="11:13">
      <c r="M48" s="3"/>
    </row>
    <row r="49" spans="13:13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108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83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>
      <c r="A5" s="92">
        <v>1</v>
      </c>
      <c r="B5" s="21" t="s">
        <v>81</v>
      </c>
      <c r="C5" s="22">
        <v>4</v>
      </c>
      <c r="D5" s="103" t="s">
        <v>55</v>
      </c>
      <c r="E5" s="23" t="s">
        <v>38</v>
      </c>
      <c r="F5" s="25">
        <v>83</v>
      </c>
      <c r="G5" s="38">
        <v>0.5</v>
      </c>
      <c r="H5" s="39" t="s">
        <v>41</v>
      </c>
      <c r="I5" s="51"/>
      <c r="J5" s="106" t="s">
        <v>41</v>
      </c>
      <c r="K5" s="107"/>
      <c r="L5" s="115"/>
      <c r="M5" s="52"/>
      <c r="N5" s="6"/>
      <c r="O5" s="6"/>
      <c r="P5" s="6"/>
    </row>
    <row r="6" spans="1:16" ht="17.100000000000001" customHeight="1">
      <c r="A6" s="93"/>
      <c r="B6" s="21" t="s">
        <v>80</v>
      </c>
      <c r="C6" s="22">
        <v>4</v>
      </c>
      <c r="D6" s="104"/>
      <c r="E6" s="23" t="s">
        <v>38</v>
      </c>
      <c r="F6" s="25">
        <v>87</v>
      </c>
      <c r="G6" s="38">
        <v>0.5</v>
      </c>
      <c r="H6" s="39" t="s">
        <v>41</v>
      </c>
      <c r="I6" s="53"/>
      <c r="J6" s="108"/>
      <c r="K6" s="109"/>
      <c r="L6" s="116"/>
      <c r="M6" s="54"/>
      <c r="N6" s="6"/>
      <c r="O6" s="6"/>
      <c r="P6" s="6"/>
    </row>
    <row r="7" spans="1:16" ht="17.100000000000001" customHeight="1">
      <c r="A7" s="93"/>
      <c r="B7" s="21" t="s">
        <v>79</v>
      </c>
      <c r="C7" s="22">
        <v>4</v>
      </c>
      <c r="D7" s="104"/>
      <c r="E7" s="23" t="s">
        <v>38</v>
      </c>
      <c r="F7" s="25">
        <v>56</v>
      </c>
      <c r="G7" s="38">
        <v>0.5</v>
      </c>
      <c r="H7" s="39" t="s">
        <v>41</v>
      </c>
      <c r="I7" s="53"/>
      <c r="J7" s="108"/>
      <c r="K7" s="109"/>
      <c r="L7" s="116"/>
      <c r="M7" s="54"/>
      <c r="N7" s="6"/>
      <c r="O7" s="6"/>
      <c r="P7" s="6"/>
    </row>
    <row r="8" spans="1:16" ht="17.100000000000001" customHeight="1">
      <c r="A8" s="93"/>
      <c r="B8" s="21" t="s">
        <v>88</v>
      </c>
      <c r="C8" s="22">
        <v>4</v>
      </c>
      <c r="D8" s="104"/>
      <c r="E8" s="23" t="s">
        <v>90</v>
      </c>
      <c r="F8" s="25">
        <v>79</v>
      </c>
      <c r="G8" s="38">
        <v>0.5</v>
      </c>
      <c r="H8" s="39" t="s">
        <v>41</v>
      </c>
      <c r="I8" s="53"/>
      <c r="J8" s="108"/>
      <c r="K8" s="109"/>
      <c r="L8" s="116"/>
      <c r="M8" s="54"/>
      <c r="N8" s="6"/>
      <c r="O8" s="6"/>
      <c r="P8" s="6"/>
    </row>
    <row r="9" spans="1:16" ht="17.100000000000001" customHeight="1" thickBot="1">
      <c r="A9" s="94"/>
      <c r="B9" s="21" t="s">
        <v>84</v>
      </c>
      <c r="C9" s="22">
        <v>4</v>
      </c>
      <c r="D9" s="105"/>
      <c r="E9" s="23" t="s">
        <v>90</v>
      </c>
      <c r="F9" s="25">
        <v>65</v>
      </c>
      <c r="G9" s="38">
        <v>0.5</v>
      </c>
      <c r="H9" s="39" t="s">
        <v>41</v>
      </c>
      <c r="I9" s="53"/>
      <c r="J9" s="110"/>
      <c r="K9" s="111"/>
      <c r="L9" s="117"/>
      <c r="M9" s="55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65</v>
      </c>
      <c r="E10" s="23" t="s">
        <v>34</v>
      </c>
      <c r="F10" s="25">
        <v>83</v>
      </c>
      <c r="G10" s="38">
        <v>0.5</v>
      </c>
      <c r="H10" s="39" t="s">
        <v>41</v>
      </c>
      <c r="I10" s="53"/>
      <c r="J10" s="95" t="s">
        <v>41</v>
      </c>
      <c r="K10" s="118"/>
      <c r="L10" s="115"/>
      <c r="M10" s="52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34</v>
      </c>
      <c r="F11" s="25">
        <v>47</v>
      </c>
      <c r="G11" s="38">
        <v>0.5</v>
      </c>
      <c r="H11" s="39" t="s">
        <v>41</v>
      </c>
      <c r="I11" s="53"/>
      <c r="J11" s="108"/>
      <c r="K11" s="109"/>
      <c r="L11" s="116"/>
      <c r="M11" s="54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34</v>
      </c>
      <c r="F12" s="25">
        <v>42</v>
      </c>
      <c r="G12" s="38">
        <v>0.5</v>
      </c>
      <c r="H12" s="39" t="s">
        <v>41</v>
      </c>
      <c r="I12" s="53"/>
      <c r="J12" s="108"/>
      <c r="K12" s="109"/>
      <c r="L12" s="116"/>
      <c r="M12" s="54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34</v>
      </c>
      <c r="F13" s="25">
        <v>89</v>
      </c>
      <c r="G13" s="38">
        <v>0.5</v>
      </c>
      <c r="H13" s="39" t="s">
        <v>41</v>
      </c>
      <c r="I13" s="53"/>
      <c r="J13" s="108"/>
      <c r="K13" s="109"/>
      <c r="L13" s="116"/>
      <c r="M13" s="54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34</v>
      </c>
      <c r="F14" s="25">
        <v>60</v>
      </c>
      <c r="G14" s="38">
        <v>0.5</v>
      </c>
      <c r="H14" s="39" t="s">
        <v>41</v>
      </c>
      <c r="I14" s="53"/>
      <c r="J14" s="110"/>
      <c r="K14" s="111"/>
      <c r="L14" s="117"/>
      <c r="M14" s="55"/>
      <c r="N14" s="6"/>
      <c r="O14" s="6"/>
      <c r="P14" s="6"/>
    </row>
    <row r="15" spans="1:16" ht="17.100000000000001" customHeight="1" thickTop="1">
      <c r="A15" s="92">
        <v>3</v>
      </c>
      <c r="B15" s="21" t="s">
        <v>81</v>
      </c>
      <c r="C15" s="22">
        <v>6</v>
      </c>
      <c r="D15" s="103" t="s">
        <v>67</v>
      </c>
      <c r="E15" s="23" t="s">
        <v>109</v>
      </c>
      <c r="F15" s="25">
        <v>61</v>
      </c>
      <c r="G15" s="38">
        <v>1</v>
      </c>
      <c r="H15" s="39" t="s">
        <v>41</v>
      </c>
      <c r="I15" s="53"/>
      <c r="J15" s="95" t="s">
        <v>41</v>
      </c>
      <c r="K15" s="118"/>
      <c r="L15" s="115"/>
      <c r="M15" s="52"/>
      <c r="N15" s="6"/>
      <c r="O15" s="6"/>
      <c r="P15" s="6"/>
    </row>
    <row r="16" spans="1:16" ht="17.100000000000001" customHeight="1">
      <c r="A16" s="93"/>
      <c r="B16" s="21" t="s">
        <v>80</v>
      </c>
      <c r="C16" s="22">
        <v>6</v>
      </c>
      <c r="D16" s="104"/>
      <c r="E16" s="23" t="s">
        <v>109</v>
      </c>
      <c r="F16" s="25">
        <v>82</v>
      </c>
      <c r="G16" s="38">
        <v>1</v>
      </c>
      <c r="H16" s="39" t="s">
        <v>41</v>
      </c>
      <c r="I16" s="53"/>
      <c r="J16" s="108"/>
      <c r="K16" s="109"/>
      <c r="L16" s="116"/>
      <c r="M16" s="54"/>
      <c r="N16" s="6"/>
      <c r="O16" s="6"/>
      <c r="P16" s="6"/>
    </row>
    <row r="17" spans="1:16" ht="17.100000000000001" customHeight="1">
      <c r="A17" s="93"/>
      <c r="B17" s="21" t="s">
        <v>88</v>
      </c>
      <c r="C17" s="22">
        <v>6</v>
      </c>
      <c r="D17" s="104"/>
      <c r="E17" s="23" t="s">
        <v>110</v>
      </c>
      <c r="F17" s="25">
        <v>15</v>
      </c>
      <c r="G17" s="38">
        <v>1.5</v>
      </c>
      <c r="H17" s="39" t="s">
        <v>41</v>
      </c>
      <c r="I17" s="53"/>
      <c r="J17" s="108"/>
      <c r="K17" s="109"/>
      <c r="L17" s="116"/>
      <c r="M17" s="54"/>
      <c r="N17" s="6"/>
      <c r="O17" s="6"/>
      <c r="P17" s="6"/>
    </row>
    <row r="18" spans="1:16" ht="17.100000000000001" customHeight="1" thickBot="1">
      <c r="A18" s="94"/>
      <c r="B18" s="21" t="s">
        <v>84</v>
      </c>
      <c r="C18" s="22">
        <v>6</v>
      </c>
      <c r="D18" s="105"/>
      <c r="E18" s="23" t="s">
        <v>92</v>
      </c>
      <c r="F18" s="25">
        <v>62</v>
      </c>
      <c r="G18" s="38">
        <v>1.5</v>
      </c>
      <c r="H18" s="39" t="s">
        <v>41</v>
      </c>
      <c r="I18" s="53"/>
      <c r="J18" s="110"/>
      <c r="K18" s="111"/>
      <c r="L18" s="117"/>
      <c r="M18" s="55"/>
      <c r="N18" s="6"/>
      <c r="O18" s="6"/>
      <c r="P18" s="6"/>
    </row>
    <row r="19" spans="1:16" ht="17.100000000000001" customHeight="1" thickTop="1">
      <c r="A19" s="92">
        <v>4</v>
      </c>
      <c r="B19" s="21" t="s">
        <v>16</v>
      </c>
      <c r="C19" s="22">
        <v>6</v>
      </c>
      <c r="D19" s="103" t="s">
        <v>67</v>
      </c>
      <c r="E19" s="23" t="s">
        <v>106</v>
      </c>
      <c r="F19" s="25">
        <v>35</v>
      </c>
      <c r="G19" s="38">
        <v>1.5</v>
      </c>
      <c r="H19" s="39" t="s">
        <v>41</v>
      </c>
      <c r="I19" s="53"/>
      <c r="J19" s="95" t="s">
        <v>41</v>
      </c>
      <c r="K19" s="118"/>
      <c r="L19" s="115"/>
      <c r="M19" s="52"/>
      <c r="N19" s="6"/>
      <c r="O19" s="6"/>
      <c r="P19" s="6"/>
    </row>
    <row r="20" spans="1:16" ht="17.100000000000001" customHeight="1">
      <c r="A20" s="93"/>
      <c r="B20" s="21" t="s">
        <v>17</v>
      </c>
      <c r="C20" s="22">
        <v>6</v>
      </c>
      <c r="D20" s="104"/>
      <c r="E20" s="23" t="s">
        <v>106</v>
      </c>
      <c r="F20" s="25">
        <v>51</v>
      </c>
      <c r="G20" s="38">
        <v>1.5</v>
      </c>
      <c r="H20" s="39" t="s">
        <v>41</v>
      </c>
      <c r="I20" s="53"/>
      <c r="J20" s="108"/>
      <c r="K20" s="109"/>
      <c r="L20" s="116"/>
      <c r="M20" s="54"/>
      <c r="N20" s="6"/>
      <c r="O20" s="6"/>
      <c r="P20" s="6"/>
    </row>
    <row r="21" spans="1:16" ht="17.100000000000001" customHeight="1">
      <c r="A21" s="93"/>
      <c r="B21" s="21" t="s">
        <v>18</v>
      </c>
      <c r="C21" s="22">
        <v>6</v>
      </c>
      <c r="D21" s="104"/>
      <c r="E21" s="23" t="s">
        <v>111</v>
      </c>
      <c r="F21" s="25">
        <v>76</v>
      </c>
      <c r="G21" s="38">
        <v>1.5</v>
      </c>
      <c r="H21" s="39" t="s">
        <v>41</v>
      </c>
      <c r="I21" s="53"/>
      <c r="J21" s="108"/>
      <c r="K21" s="109"/>
      <c r="L21" s="116"/>
      <c r="M21" s="54"/>
      <c r="N21" s="6"/>
      <c r="O21" s="6"/>
      <c r="P21" s="6"/>
    </row>
    <row r="22" spans="1:16" ht="17.100000000000001" customHeight="1" thickBot="1">
      <c r="A22" s="94"/>
      <c r="B22" s="21" t="s">
        <v>19</v>
      </c>
      <c r="C22" s="22">
        <v>6</v>
      </c>
      <c r="D22" s="105"/>
      <c r="E22" s="23" t="s">
        <v>94</v>
      </c>
      <c r="F22" s="25">
        <v>57</v>
      </c>
      <c r="G22" s="38">
        <v>1.5</v>
      </c>
      <c r="H22" s="39" t="s">
        <v>41</v>
      </c>
      <c r="I22" s="53"/>
      <c r="J22" s="110"/>
      <c r="K22" s="111"/>
      <c r="L22" s="117"/>
      <c r="M22" s="56"/>
      <c r="N22" s="6"/>
      <c r="O22" s="6"/>
      <c r="P22" s="6"/>
    </row>
    <row r="23" spans="1:16" ht="17.100000000000001" customHeight="1" thickTop="1">
      <c r="A23" s="92">
        <v>5</v>
      </c>
      <c r="B23" s="21" t="s">
        <v>16</v>
      </c>
      <c r="C23" s="22">
        <v>4</v>
      </c>
      <c r="D23" s="103" t="s">
        <v>76</v>
      </c>
      <c r="E23" s="23" t="s">
        <v>112</v>
      </c>
      <c r="F23" s="25">
        <v>33</v>
      </c>
      <c r="G23" s="38">
        <v>1.5</v>
      </c>
      <c r="H23" s="39" t="s">
        <v>41</v>
      </c>
      <c r="I23" s="53"/>
      <c r="J23" s="95" t="s">
        <v>41</v>
      </c>
      <c r="K23" s="118"/>
      <c r="L23" s="115"/>
      <c r="M23" s="52"/>
      <c r="N23" s="6"/>
      <c r="O23" s="6"/>
      <c r="P23" s="6"/>
    </row>
    <row r="24" spans="1:16" ht="17.100000000000001" customHeight="1">
      <c r="A24" s="93"/>
      <c r="B24" s="21" t="s">
        <v>17</v>
      </c>
      <c r="C24" s="22">
        <v>4</v>
      </c>
      <c r="D24" s="104"/>
      <c r="E24" s="23" t="s">
        <v>113</v>
      </c>
      <c r="F24" s="25">
        <v>21</v>
      </c>
      <c r="G24" s="38">
        <v>1.5</v>
      </c>
      <c r="H24" s="39" t="s">
        <v>41</v>
      </c>
      <c r="I24" s="53"/>
      <c r="J24" s="108"/>
      <c r="K24" s="109"/>
      <c r="L24" s="116"/>
      <c r="M24" s="54"/>
      <c r="N24" s="6"/>
      <c r="O24" s="6"/>
      <c r="P24" s="6"/>
    </row>
    <row r="25" spans="1:16" ht="17.100000000000001" customHeight="1" thickBot="1">
      <c r="A25" s="94"/>
      <c r="B25" s="21" t="s">
        <v>18</v>
      </c>
      <c r="C25" s="22">
        <v>4</v>
      </c>
      <c r="D25" s="105"/>
      <c r="E25" s="23" t="s">
        <v>113</v>
      </c>
      <c r="F25" s="25">
        <v>34</v>
      </c>
      <c r="G25" s="38">
        <v>1.5</v>
      </c>
      <c r="H25" s="39" t="s">
        <v>41</v>
      </c>
      <c r="I25" s="57"/>
      <c r="J25" s="119"/>
      <c r="K25" s="120"/>
      <c r="L25" s="117"/>
      <c r="M25" s="55"/>
      <c r="N25" s="6"/>
      <c r="O25" s="6"/>
      <c r="P25" s="6"/>
    </row>
    <row r="26" spans="1:16" ht="14.25" thickTop="1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>
      <c r="A27" s="6"/>
      <c r="B27" s="7"/>
      <c r="C27" s="6"/>
      <c r="D27" s="6"/>
      <c r="E27" s="6"/>
      <c r="F27" s="25" t="s">
        <v>77</v>
      </c>
      <c r="G27" s="41">
        <f>SUM(G5:G25)</f>
        <v>20.5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>
      <c r="A28" s="6"/>
      <c r="B28" s="7"/>
      <c r="C28" s="6"/>
      <c r="D28" s="6"/>
      <c r="E28" s="6"/>
      <c r="F28" s="25" t="s">
        <v>78</v>
      </c>
      <c r="G28" s="38">
        <f>25-G27</f>
        <v>4.5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>
      <c r="K31" s="2"/>
      <c r="M31" s="2"/>
    </row>
    <row r="32" spans="1:16">
      <c r="K32" s="3"/>
      <c r="M32" s="3"/>
    </row>
    <row r="33" spans="11:13">
      <c r="K33" s="2"/>
      <c r="M33" s="2"/>
    </row>
    <row r="34" spans="11:13">
      <c r="K34" s="3"/>
      <c r="M34" s="3"/>
    </row>
    <row r="35" spans="11:13">
      <c r="K35" s="2"/>
      <c r="M35" s="2"/>
    </row>
    <row r="36" spans="11:13">
      <c r="K36" s="3"/>
      <c r="M36" s="3"/>
    </row>
    <row r="37" spans="11:13">
      <c r="K37" s="2"/>
      <c r="M37" s="2"/>
    </row>
    <row r="38" spans="11:13">
      <c r="K38" s="3"/>
      <c r="M38" s="3"/>
    </row>
    <row r="39" spans="11:13">
      <c r="K39" s="2"/>
      <c r="M39" s="2"/>
    </row>
    <row r="40" spans="11:13">
      <c r="K40" s="3"/>
      <c r="M40" s="3"/>
    </row>
    <row r="41" spans="11:13">
      <c r="K41" s="4"/>
      <c r="M41" s="2"/>
    </row>
    <row r="42" spans="11:13">
      <c r="K42" s="4"/>
      <c r="M42" s="4"/>
    </row>
    <row r="43" spans="11:13">
      <c r="K43" s="4"/>
      <c r="M43" s="2"/>
    </row>
    <row r="44" spans="11:13">
      <c r="K44" s="4"/>
      <c r="M44" s="3"/>
    </row>
    <row r="45" spans="11:13">
      <c r="K45" s="4"/>
      <c r="M45" s="2"/>
    </row>
    <row r="46" spans="11:13">
      <c r="K46" s="4"/>
      <c r="M46" s="3"/>
    </row>
    <row r="47" spans="11:13">
      <c r="K47" s="4"/>
      <c r="M47" s="2"/>
    </row>
    <row r="48" spans="11:13">
      <c r="M48" s="3"/>
    </row>
    <row r="49" spans="13:13">
      <c r="M49" s="2"/>
    </row>
  </sheetData>
  <mergeCells count="25"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>
      <c r="A1" s="82" t="s">
        <v>114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>
      <c r="A3" s="6"/>
      <c r="B3" s="7"/>
      <c r="C3" s="32"/>
      <c r="D3" s="32"/>
      <c r="E3" s="32"/>
      <c r="F3" s="86" t="s">
        <v>83</v>
      </c>
      <c r="G3" s="87"/>
      <c r="H3" s="8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>
      <c r="A5" s="92">
        <v>1</v>
      </c>
      <c r="B5" s="21" t="s">
        <v>16</v>
      </c>
      <c r="C5" s="22">
        <v>4</v>
      </c>
      <c r="D5" s="103" t="s">
        <v>55</v>
      </c>
      <c r="E5" s="23" t="s">
        <v>90</v>
      </c>
      <c r="F5" s="25">
        <v>62</v>
      </c>
      <c r="G5" s="38">
        <v>0.5</v>
      </c>
      <c r="H5" s="39" t="s">
        <v>41</v>
      </c>
      <c r="I5" s="51"/>
      <c r="J5" s="106" t="s">
        <v>41</v>
      </c>
      <c r="K5" s="107"/>
      <c r="L5" s="115"/>
      <c r="M5" s="52"/>
      <c r="N5" s="6"/>
      <c r="O5" s="6"/>
      <c r="P5" s="6"/>
    </row>
    <row r="6" spans="1:16" ht="17.100000000000001" customHeight="1">
      <c r="A6" s="93"/>
      <c r="B6" s="21" t="s">
        <v>17</v>
      </c>
      <c r="C6" s="22">
        <v>4</v>
      </c>
      <c r="D6" s="104"/>
      <c r="E6" s="23" t="s">
        <v>90</v>
      </c>
      <c r="F6" s="25">
        <v>65</v>
      </c>
      <c r="G6" s="38">
        <v>0.5</v>
      </c>
      <c r="H6" s="39" t="s">
        <v>41</v>
      </c>
      <c r="I6" s="53"/>
      <c r="J6" s="108"/>
      <c r="K6" s="109"/>
      <c r="L6" s="116"/>
      <c r="M6" s="54"/>
      <c r="N6" s="6"/>
      <c r="O6" s="6"/>
      <c r="P6" s="6"/>
    </row>
    <row r="7" spans="1:16" ht="17.100000000000001" customHeight="1">
      <c r="A7" s="93"/>
      <c r="B7" s="21" t="s">
        <v>18</v>
      </c>
      <c r="C7" s="22">
        <v>4</v>
      </c>
      <c r="D7" s="104"/>
      <c r="E7" s="23" t="s">
        <v>90</v>
      </c>
      <c r="F7" s="25">
        <v>42</v>
      </c>
      <c r="G7" s="38">
        <v>0.5</v>
      </c>
      <c r="H7" s="39" t="s">
        <v>41</v>
      </c>
      <c r="I7" s="53"/>
      <c r="J7" s="108"/>
      <c r="K7" s="109"/>
      <c r="L7" s="116"/>
      <c r="M7" s="54"/>
      <c r="N7" s="6"/>
      <c r="O7" s="6"/>
      <c r="P7" s="6"/>
    </row>
    <row r="8" spans="1:16" ht="17.100000000000001" customHeight="1">
      <c r="A8" s="93"/>
      <c r="B8" s="21" t="s">
        <v>19</v>
      </c>
      <c r="C8" s="22">
        <v>4</v>
      </c>
      <c r="D8" s="104"/>
      <c r="E8" s="23" t="s">
        <v>90</v>
      </c>
      <c r="F8" s="25">
        <v>52</v>
      </c>
      <c r="G8" s="38">
        <v>0.5</v>
      </c>
      <c r="H8" s="39" t="s">
        <v>41</v>
      </c>
      <c r="I8" s="53"/>
      <c r="J8" s="108"/>
      <c r="K8" s="109"/>
      <c r="L8" s="116"/>
      <c r="M8" s="54"/>
      <c r="N8" s="6"/>
      <c r="O8" s="6"/>
      <c r="P8" s="6"/>
    </row>
    <row r="9" spans="1:16" ht="17.100000000000001" customHeight="1" thickBot="1">
      <c r="A9" s="94"/>
      <c r="B9" s="21" t="s">
        <v>20</v>
      </c>
      <c r="C9" s="22">
        <v>4</v>
      </c>
      <c r="D9" s="105"/>
      <c r="E9" s="23" t="s">
        <v>90</v>
      </c>
      <c r="F9" s="25">
        <v>60</v>
      </c>
      <c r="G9" s="38">
        <v>0.5</v>
      </c>
      <c r="H9" s="39" t="s">
        <v>41</v>
      </c>
      <c r="I9" s="53"/>
      <c r="J9" s="110"/>
      <c r="K9" s="111"/>
      <c r="L9" s="117"/>
      <c r="M9" s="55"/>
      <c r="N9" s="6"/>
      <c r="O9" s="6"/>
      <c r="P9" s="6"/>
    </row>
    <row r="10" spans="1:16" ht="17.100000000000001" customHeight="1" thickTop="1">
      <c r="A10" s="92">
        <v>2</v>
      </c>
      <c r="B10" s="21" t="s">
        <v>16</v>
      </c>
      <c r="C10" s="22">
        <v>4</v>
      </c>
      <c r="D10" s="103" t="s">
        <v>65</v>
      </c>
      <c r="E10" s="23" t="s">
        <v>115</v>
      </c>
      <c r="F10" s="25">
        <v>92</v>
      </c>
      <c r="G10" s="38">
        <v>0.5</v>
      </c>
      <c r="H10" s="39" t="s">
        <v>41</v>
      </c>
      <c r="I10" s="53"/>
      <c r="J10" s="95" t="s">
        <v>41</v>
      </c>
      <c r="K10" s="118"/>
      <c r="L10" s="115"/>
      <c r="M10" s="52"/>
      <c r="N10" s="6"/>
      <c r="O10" s="6"/>
      <c r="P10" s="6"/>
    </row>
    <row r="11" spans="1:16" ht="17.100000000000001" customHeight="1">
      <c r="A11" s="93"/>
      <c r="B11" s="21" t="s">
        <v>17</v>
      </c>
      <c r="C11" s="22">
        <v>4</v>
      </c>
      <c r="D11" s="104"/>
      <c r="E11" s="23" t="s">
        <v>115</v>
      </c>
      <c r="F11" s="25">
        <v>70</v>
      </c>
      <c r="G11" s="38">
        <v>0.5</v>
      </c>
      <c r="H11" s="39" t="s">
        <v>41</v>
      </c>
      <c r="I11" s="53"/>
      <c r="J11" s="108"/>
      <c r="K11" s="109"/>
      <c r="L11" s="116"/>
      <c r="M11" s="54"/>
      <c r="N11" s="6"/>
      <c r="O11" s="6"/>
      <c r="P11" s="6"/>
    </row>
    <row r="12" spans="1:16" ht="17.100000000000001" customHeight="1">
      <c r="A12" s="93"/>
      <c r="B12" s="21" t="s">
        <v>18</v>
      </c>
      <c r="C12" s="22">
        <v>4</v>
      </c>
      <c r="D12" s="104"/>
      <c r="E12" s="23" t="s">
        <v>115</v>
      </c>
      <c r="F12" s="25">
        <v>75</v>
      </c>
      <c r="G12" s="38">
        <v>0.5</v>
      </c>
      <c r="H12" s="39" t="s">
        <v>41</v>
      </c>
      <c r="I12" s="53"/>
      <c r="J12" s="108"/>
      <c r="K12" s="109"/>
      <c r="L12" s="116"/>
      <c r="M12" s="54"/>
      <c r="N12" s="6"/>
      <c r="O12" s="6"/>
      <c r="P12" s="6"/>
    </row>
    <row r="13" spans="1:16" ht="17.100000000000001" customHeight="1">
      <c r="A13" s="93"/>
      <c r="B13" s="21" t="s">
        <v>19</v>
      </c>
      <c r="C13" s="22">
        <v>4</v>
      </c>
      <c r="D13" s="104"/>
      <c r="E13" s="23" t="s">
        <v>115</v>
      </c>
      <c r="F13" s="25">
        <v>69</v>
      </c>
      <c r="G13" s="38">
        <v>0.5</v>
      </c>
      <c r="H13" s="39" t="s">
        <v>41</v>
      </c>
      <c r="I13" s="53"/>
      <c r="J13" s="108"/>
      <c r="K13" s="109"/>
      <c r="L13" s="116"/>
      <c r="M13" s="54"/>
      <c r="N13" s="6"/>
      <c r="O13" s="6"/>
      <c r="P13" s="6"/>
    </row>
    <row r="14" spans="1:16" ht="17.100000000000001" customHeight="1" thickBot="1">
      <c r="A14" s="94"/>
      <c r="B14" s="21" t="s">
        <v>20</v>
      </c>
      <c r="C14" s="22">
        <v>4</v>
      </c>
      <c r="D14" s="105"/>
      <c r="E14" s="23" t="s">
        <v>115</v>
      </c>
      <c r="F14" s="25">
        <v>75</v>
      </c>
      <c r="G14" s="38">
        <v>0.5</v>
      </c>
      <c r="H14" s="39" t="s">
        <v>41</v>
      </c>
      <c r="I14" s="53"/>
      <c r="J14" s="110"/>
      <c r="K14" s="111"/>
      <c r="L14" s="117"/>
      <c r="M14" s="55"/>
      <c r="N14" s="6"/>
      <c r="O14" s="6"/>
      <c r="P14" s="6"/>
    </row>
    <row r="15" spans="1:16" ht="17.100000000000001" customHeight="1" thickTop="1">
      <c r="A15" s="92">
        <v>3</v>
      </c>
      <c r="B15" s="21" t="s">
        <v>81</v>
      </c>
      <c r="C15" s="22">
        <v>6</v>
      </c>
      <c r="D15" s="103" t="s">
        <v>67</v>
      </c>
      <c r="E15" s="23" t="s">
        <v>116</v>
      </c>
      <c r="F15" s="25">
        <v>71</v>
      </c>
      <c r="G15" s="38">
        <v>1.5</v>
      </c>
      <c r="H15" s="39" t="s">
        <v>41</v>
      </c>
      <c r="I15" s="53"/>
      <c r="J15" s="95" t="s">
        <v>41</v>
      </c>
      <c r="K15" s="118"/>
      <c r="L15" s="115"/>
      <c r="M15" s="52"/>
      <c r="N15" s="6"/>
      <c r="O15" s="6"/>
      <c r="P15" s="6"/>
    </row>
    <row r="16" spans="1:16" ht="17.100000000000001" customHeight="1">
      <c r="A16" s="93"/>
      <c r="B16" s="21" t="s">
        <v>80</v>
      </c>
      <c r="C16" s="22">
        <v>6</v>
      </c>
      <c r="D16" s="104"/>
      <c r="E16" s="23" t="s">
        <v>117</v>
      </c>
      <c r="F16" s="25">
        <v>51</v>
      </c>
      <c r="G16" s="38">
        <v>1.5</v>
      </c>
      <c r="H16" s="39" t="s">
        <v>41</v>
      </c>
      <c r="I16" s="53"/>
      <c r="J16" s="108"/>
      <c r="K16" s="109"/>
      <c r="L16" s="116"/>
      <c r="M16" s="54"/>
      <c r="N16" s="6"/>
      <c r="O16" s="6"/>
      <c r="P16" s="6"/>
    </row>
    <row r="17" spans="1:16" ht="17.100000000000001" customHeight="1">
      <c r="A17" s="93"/>
      <c r="B17" s="21" t="s">
        <v>88</v>
      </c>
      <c r="C17" s="22">
        <v>3</v>
      </c>
      <c r="D17" s="104"/>
      <c r="E17" s="23" t="s">
        <v>118</v>
      </c>
      <c r="F17" s="25">
        <v>88</v>
      </c>
      <c r="G17" s="38">
        <v>1</v>
      </c>
      <c r="H17" s="39" t="s">
        <v>41</v>
      </c>
      <c r="I17" s="53"/>
      <c r="J17" s="108"/>
      <c r="K17" s="109"/>
      <c r="L17" s="116"/>
      <c r="M17" s="54"/>
      <c r="N17" s="6"/>
      <c r="O17" s="6"/>
      <c r="P17" s="6"/>
    </row>
    <row r="18" spans="1:16" ht="17.100000000000001" customHeight="1">
      <c r="A18" s="93"/>
      <c r="B18" s="21" t="s">
        <v>84</v>
      </c>
      <c r="C18" s="22">
        <v>3</v>
      </c>
      <c r="D18" s="104"/>
      <c r="E18" s="23" t="s">
        <v>118</v>
      </c>
      <c r="F18" s="25">
        <v>73</v>
      </c>
      <c r="G18" s="38">
        <v>1</v>
      </c>
      <c r="H18" s="39" t="s">
        <v>41</v>
      </c>
      <c r="I18" s="53"/>
      <c r="J18" s="108"/>
      <c r="K18" s="109"/>
      <c r="L18" s="116"/>
      <c r="M18" s="54"/>
      <c r="N18" s="6"/>
      <c r="O18" s="6"/>
      <c r="P18" s="6"/>
    </row>
    <row r="19" spans="1:16" ht="17.100000000000001" customHeight="1">
      <c r="A19" s="93"/>
      <c r="B19" s="21" t="s">
        <v>89</v>
      </c>
      <c r="C19" s="22">
        <v>3</v>
      </c>
      <c r="D19" s="104"/>
      <c r="E19" s="23" t="s">
        <v>118</v>
      </c>
      <c r="F19" s="25">
        <v>74</v>
      </c>
      <c r="G19" s="38">
        <v>1</v>
      </c>
      <c r="H19" s="39" t="s">
        <v>41</v>
      </c>
      <c r="I19" s="53"/>
      <c r="J19" s="108"/>
      <c r="K19" s="109"/>
      <c r="L19" s="116"/>
      <c r="M19" s="54"/>
      <c r="N19" s="6"/>
      <c r="O19" s="6"/>
      <c r="P19" s="6"/>
    </row>
    <row r="20" spans="1:16" ht="17.100000000000001" customHeight="1" thickBot="1">
      <c r="A20" s="94"/>
      <c r="B20" s="21" t="s">
        <v>119</v>
      </c>
      <c r="C20" s="22">
        <v>3</v>
      </c>
      <c r="D20" s="105"/>
      <c r="E20" s="23" t="s">
        <v>118</v>
      </c>
      <c r="F20" s="25">
        <v>69</v>
      </c>
      <c r="G20" s="38">
        <v>1</v>
      </c>
      <c r="H20" s="39" t="s">
        <v>41</v>
      </c>
      <c r="I20" s="53"/>
      <c r="J20" s="110"/>
      <c r="K20" s="111"/>
      <c r="L20" s="117"/>
      <c r="M20" s="55"/>
      <c r="N20" s="6"/>
      <c r="O20" s="6"/>
      <c r="P20" s="6"/>
    </row>
    <row r="21" spans="1:16" ht="17.100000000000001" customHeight="1" thickTop="1">
      <c r="A21" s="92">
        <v>4</v>
      </c>
      <c r="B21" s="21" t="s">
        <v>16</v>
      </c>
      <c r="C21" s="22">
        <v>6</v>
      </c>
      <c r="D21" s="103" t="s">
        <v>67</v>
      </c>
      <c r="E21" s="23" t="s">
        <v>99</v>
      </c>
      <c r="F21" s="25">
        <v>61</v>
      </c>
      <c r="G21" s="38">
        <v>1</v>
      </c>
      <c r="H21" s="39" t="s">
        <v>41</v>
      </c>
      <c r="I21" s="53"/>
      <c r="J21" s="95" t="s">
        <v>41</v>
      </c>
      <c r="K21" s="118"/>
      <c r="L21" s="115"/>
      <c r="M21" s="52"/>
      <c r="N21" s="6"/>
      <c r="O21" s="6"/>
      <c r="P21" s="6"/>
    </row>
    <row r="22" spans="1:16" ht="17.100000000000001" customHeight="1">
      <c r="A22" s="93"/>
      <c r="B22" s="21" t="s">
        <v>17</v>
      </c>
      <c r="C22" s="22">
        <v>6</v>
      </c>
      <c r="D22" s="104"/>
      <c r="E22" s="23" t="s">
        <v>100</v>
      </c>
      <c r="F22" s="25">
        <v>47</v>
      </c>
      <c r="G22" s="38">
        <v>1</v>
      </c>
      <c r="H22" s="39" t="s">
        <v>41</v>
      </c>
      <c r="I22" s="53"/>
      <c r="J22" s="108"/>
      <c r="K22" s="109"/>
      <c r="L22" s="116"/>
      <c r="M22" s="54"/>
      <c r="N22" s="6"/>
      <c r="O22" s="6"/>
      <c r="P22" s="6"/>
    </row>
    <row r="23" spans="1:16" ht="17.100000000000001" customHeight="1">
      <c r="A23" s="93"/>
      <c r="B23" s="21" t="s">
        <v>18</v>
      </c>
      <c r="C23" s="22">
        <v>6</v>
      </c>
      <c r="D23" s="104"/>
      <c r="E23" s="23" t="s">
        <v>101</v>
      </c>
      <c r="F23" s="25">
        <v>48</v>
      </c>
      <c r="G23" s="38">
        <v>1</v>
      </c>
      <c r="H23" s="39" t="s">
        <v>41</v>
      </c>
      <c r="I23" s="53"/>
      <c r="J23" s="108"/>
      <c r="K23" s="109"/>
      <c r="L23" s="116"/>
      <c r="M23" s="54"/>
      <c r="N23" s="6"/>
      <c r="O23" s="6"/>
      <c r="P23" s="6"/>
    </row>
    <row r="24" spans="1:16" ht="17.100000000000001" customHeight="1" thickBot="1">
      <c r="A24" s="94"/>
      <c r="B24" s="21" t="s">
        <v>19</v>
      </c>
      <c r="C24" s="22">
        <v>6</v>
      </c>
      <c r="D24" s="105"/>
      <c r="E24" s="23" t="s">
        <v>120</v>
      </c>
      <c r="F24" s="25">
        <v>72</v>
      </c>
      <c r="G24" s="38">
        <v>1</v>
      </c>
      <c r="H24" s="39" t="s">
        <v>41</v>
      </c>
      <c r="I24" s="53"/>
      <c r="J24" s="110"/>
      <c r="K24" s="111"/>
      <c r="L24" s="117"/>
      <c r="M24" s="56"/>
      <c r="N24" s="6"/>
      <c r="O24" s="6"/>
      <c r="P24" s="6"/>
    </row>
    <row r="25" spans="1:16" ht="17.100000000000001" customHeight="1" thickTop="1">
      <c r="A25" s="92">
        <v>5</v>
      </c>
      <c r="B25" s="21" t="s">
        <v>81</v>
      </c>
      <c r="C25" s="22">
        <v>3</v>
      </c>
      <c r="D25" s="103" t="s">
        <v>76</v>
      </c>
      <c r="E25" s="23" t="s">
        <v>121</v>
      </c>
      <c r="F25" s="25">
        <v>65</v>
      </c>
      <c r="G25" s="38">
        <v>1</v>
      </c>
      <c r="H25" s="39" t="s">
        <v>41</v>
      </c>
      <c r="I25" s="53"/>
      <c r="J25" s="95" t="s">
        <v>41</v>
      </c>
      <c r="K25" s="118"/>
      <c r="L25" s="115"/>
      <c r="M25" s="52"/>
      <c r="N25" s="6"/>
      <c r="O25" s="6"/>
      <c r="P25" s="6"/>
    </row>
    <row r="26" spans="1:16" ht="17.100000000000001" customHeight="1">
      <c r="A26" s="93"/>
      <c r="B26" s="21" t="s">
        <v>80</v>
      </c>
      <c r="C26" s="22">
        <v>3</v>
      </c>
      <c r="D26" s="104"/>
      <c r="E26" s="23" t="s">
        <v>122</v>
      </c>
      <c r="F26" s="25">
        <v>72</v>
      </c>
      <c r="G26" s="38">
        <v>1</v>
      </c>
      <c r="H26" s="39" t="s">
        <v>41</v>
      </c>
      <c r="I26" s="53"/>
      <c r="J26" s="108"/>
      <c r="K26" s="109"/>
      <c r="L26" s="116"/>
      <c r="M26" s="54"/>
      <c r="N26" s="6"/>
      <c r="O26" s="6"/>
      <c r="P26" s="6"/>
    </row>
    <row r="27" spans="1:16" ht="17.100000000000001" customHeight="1" thickBot="1">
      <c r="A27" s="94"/>
      <c r="B27" s="21" t="s">
        <v>17</v>
      </c>
      <c r="C27" s="22">
        <v>6</v>
      </c>
      <c r="D27" s="105"/>
      <c r="E27" s="23" t="s">
        <v>123</v>
      </c>
      <c r="F27" s="25">
        <v>55</v>
      </c>
      <c r="G27" s="38">
        <v>2</v>
      </c>
      <c r="H27" s="39" t="s">
        <v>41</v>
      </c>
      <c r="I27" s="57"/>
      <c r="J27" s="119"/>
      <c r="K27" s="120"/>
      <c r="L27" s="117"/>
      <c r="M27" s="55"/>
      <c r="N27" s="6"/>
      <c r="O27" s="6"/>
      <c r="P27" s="6"/>
    </row>
    <row r="28" spans="1:16" ht="14.25" thickTop="1">
      <c r="A28" s="6"/>
      <c r="B28" s="43"/>
      <c r="C28" s="44"/>
      <c r="D28" s="44"/>
      <c r="E28" s="17"/>
      <c r="F28" s="17"/>
      <c r="G28" s="17"/>
      <c r="H28" s="17"/>
      <c r="I28" s="6"/>
      <c r="J28" s="17"/>
      <c r="K28" s="17"/>
      <c r="L28" s="6"/>
      <c r="M28" s="17"/>
      <c r="N28" s="6"/>
      <c r="O28" s="6"/>
      <c r="P28" s="6"/>
    </row>
    <row r="29" spans="1:16">
      <c r="A29" s="6"/>
      <c r="B29" s="7"/>
      <c r="C29" s="6"/>
      <c r="D29" s="6"/>
      <c r="E29" s="6"/>
      <c r="F29" s="25" t="s">
        <v>77</v>
      </c>
      <c r="G29" s="41">
        <f>SUM(G5:G27)</f>
        <v>20</v>
      </c>
      <c r="H29" s="42" t="s">
        <v>41</v>
      </c>
      <c r="I29" s="6"/>
      <c r="J29" s="18"/>
      <c r="K29" s="19"/>
      <c r="L29" s="6"/>
      <c r="M29" s="19"/>
      <c r="N29" s="6"/>
      <c r="O29" s="6"/>
      <c r="P29" s="6"/>
    </row>
    <row r="30" spans="1:16">
      <c r="A30" s="6"/>
      <c r="B30" s="7"/>
      <c r="C30" s="6"/>
      <c r="D30" s="6"/>
      <c r="E30" s="6"/>
      <c r="F30" s="25" t="s">
        <v>78</v>
      </c>
      <c r="G30" s="38">
        <f>25-G29</f>
        <v>5</v>
      </c>
      <c r="H30" s="42" t="s">
        <v>41</v>
      </c>
      <c r="I30" s="6"/>
      <c r="J30" s="18"/>
      <c r="K30" s="20"/>
      <c r="L30" s="6"/>
      <c r="M30" s="6"/>
      <c r="N30" s="6"/>
      <c r="O30" s="6"/>
    </row>
    <row r="31" spans="1:16">
      <c r="A31" s="6"/>
      <c r="B31" s="7"/>
      <c r="C31" s="6"/>
      <c r="D31" s="6"/>
      <c r="E31" s="6"/>
      <c r="F31" s="6"/>
      <c r="G31" s="6"/>
      <c r="H31" s="6"/>
      <c r="I31" s="6"/>
      <c r="J31" s="6"/>
      <c r="K31" s="19"/>
      <c r="L31" s="6"/>
      <c r="M31" s="6"/>
      <c r="N31" s="6"/>
      <c r="O31" s="6"/>
    </row>
    <row r="32" spans="1:16">
      <c r="A32" s="6"/>
      <c r="B32" s="7"/>
      <c r="C32" s="6"/>
      <c r="D32" s="6"/>
      <c r="E32" s="6"/>
      <c r="F32" s="6"/>
      <c r="G32" s="6"/>
      <c r="H32" s="6"/>
      <c r="I32" s="6"/>
      <c r="J32" s="6"/>
      <c r="K32" s="20"/>
      <c r="L32" s="6"/>
      <c r="M32" s="6"/>
      <c r="N32" s="6"/>
      <c r="O32" s="6"/>
    </row>
    <row r="33" spans="11:13">
      <c r="K33" s="2"/>
      <c r="M33" s="2"/>
    </row>
    <row r="34" spans="11:13">
      <c r="K34" s="3"/>
      <c r="M34" s="3"/>
    </row>
    <row r="35" spans="11:13">
      <c r="K35" s="2"/>
      <c r="M35" s="2"/>
    </row>
    <row r="36" spans="11:13">
      <c r="K36" s="3"/>
      <c r="M36" s="3"/>
    </row>
    <row r="37" spans="11:13">
      <c r="K37" s="2"/>
      <c r="M37" s="2"/>
    </row>
    <row r="38" spans="11:13">
      <c r="K38" s="3"/>
      <c r="M38" s="3"/>
    </row>
    <row r="39" spans="11:13">
      <c r="K39" s="2"/>
      <c r="M39" s="2"/>
    </row>
    <row r="40" spans="11:13">
      <c r="K40" s="3"/>
      <c r="M40" s="3"/>
    </row>
    <row r="41" spans="11:13">
      <c r="K41" s="2"/>
      <c r="M41" s="2"/>
    </row>
    <row r="42" spans="11:13">
      <c r="K42" s="3"/>
      <c r="M42" s="3"/>
    </row>
    <row r="43" spans="11:13">
      <c r="K43" s="4"/>
      <c r="M43" s="2"/>
    </row>
    <row r="44" spans="11:13">
      <c r="K44" s="4"/>
      <c r="M44" s="4"/>
    </row>
    <row r="45" spans="11:13">
      <c r="K45" s="4"/>
      <c r="M45" s="2"/>
    </row>
    <row r="46" spans="11:13">
      <c r="K46" s="4"/>
      <c r="M46" s="3"/>
    </row>
    <row r="47" spans="11:13">
      <c r="K47" s="4"/>
      <c r="M47" s="2"/>
    </row>
    <row r="48" spans="11:13">
      <c r="K48" s="4"/>
      <c r="M48" s="3"/>
    </row>
    <row r="49" spans="11:13">
      <c r="K49" s="4"/>
      <c r="M49" s="2"/>
    </row>
    <row r="50" spans="11:13">
      <c r="M50" s="3"/>
    </row>
    <row r="51" spans="11:13">
      <c r="M51" s="2"/>
    </row>
  </sheetData>
  <mergeCells count="25">
    <mergeCell ref="A25:A27"/>
    <mergeCell ref="D25:D27"/>
    <mergeCell ref="J25:K27"/>
    <mergeCell ref="L25:L27"/>
    <mergeCell ref="A15:A20"/>
    <mergeCell ref="D15:D20"/>
    <mergeCell ref="J15:K20"/>
    <mergeCell ref="L15:L20"/>
    <mergeCell ref="A21:A24"/>
    <mergeCell ref="D21:D24"/>
    <mergeCell ref="J21:K24"/>
    <mergeCell ref="L21:L24"/>
    <mergeCell ref="A5:A9"/>
    <mergeCell ref="D5:D9"/>
    <mergeCell ref="J5:K9"/>
    <mergeCell ref="L5:L9"/>
    <mergeCell ref="A10:A14"/>
    <mergeCell ref="D10:D14"/>
    <mergeCell ref="J10:K14"/>
    <mergeCell ref="L10:L14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39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32"/>
      <c r="B3" s="76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21" t="s">
        <v>54</v>
      </c>
      <c r="C5" s="22">
        <v>2</v>
      </c>
      <c r="D5" s="103" t="s">
        <v>55</v>
      </c>
      <c r="E5" s="23" t="s">
        <v>34</v>
      </c>
      <c r="F5" s="25">
        <v>90</v>
      </c>
      <c r="G5" s="38">
        <v>0.5</v>
      </c>
      <c r="H5" s="39" t="s">
        <v>41</v>
      </c>
      <c r="I5" s="51"/>
      <c r="J5" s="106" t="s">
        <v>41</v>
      </c>
      <c r="K5" s="107"/>
      <c r="L5" s="115"/>
      <c r="M5" s="52"/>
      <c r="N5" s="6"/>
      <c r="O5" s="6"/>
    </row>
    <row r="6" spans="1:15" ht="17.100000000000001" customHeight="1">
      <c r="A6" s="93"/>
      <c r="B6" s="21" t="s">
        <v>56</v>
      </c>
      <c r="C6" s="22">
        <v>2</v>
      </c>
      <c r="D6" s="104"/>
      <c r="E6" s="23" t="s">
        <v>34</v>
      </c>
      <c r="F6" s="25">
        <v>90</v>
      </c>
      <c r="G6" s="38">
        <v>0.5</v>
      </c>
      <c r="H6" s="39" t="s">
        <v>41</v>
      </c>
      <c r="I6" s="53"/>
      <c r="J6" s="108"/>
      <c r="K6" s="109"/>
      <c r="L6" s="116"/>
      <c r="M6" s="54"/>
      <c r="N6" s="6"/>
      <c r="O6" s="6"/>
    </row>
    <row r="7" spans="1:15" ht="17.100000000000001" customHeight="1">
      <c r="A7" s="93"/>
      <c r="B7" s="21" t="s">
        <v>57</v>
      </c>
      <c r="C7" s="22">
        <v>2</v>
      </c>
      <c r="D7" s="104"/>
      <c r="E7" s="23" t="s">
        <v>37</v>
      </c>
      <c r="F7" s="25">
        <v>80</v>
      </c>
      <c r="G7" s="38">
        <v>0.5</v>
      </c>
      <c r="H7" s="39" t="s">
        <v>41</v>
      </c>
      <c r="I7" s="53"/>
      <c r="J7" s="108"/>
      <c r="K7" s="109"/>
      <c r="L7" s="116"/>
      <c r="M7" s="54"/>
      <c r="N7" s="6"/>
      <c r="O7" s="6"/>
    </row>
    <row r="8" spans="1:15" ht="17.100000000000001" customHeight="1">
      <c r="A8" s="93"/>
      <c r="B8" s="21" t="s">
        <v>58</v>
      </c>
      <c r="C8" s="22">
        <v>2</v>
      </c>
      <c r="D8" s="104"/>
      <c r="E8" s="23" t="s">
        <v>37</v>
      </c>
      <c r="F8" s="25">
        <v>80</v>
      </c>
      <c r="G8" s="38">
        <v>0.5</v>
      </c>
      <c r="H8" s="39" t="s">
        <v>41</v>
      </c>
      <c r="I8" s="53"/>
      <c r="J8" s="108"/>
      <c r="K8" s="109"/>
      <c r="L8" s="116"/>
      <c r="M8" s="54"/>
      <c r="N8" s="6"/>
      <c r="O8" s="6"/>
    </row>
    <row r="9" spans="1:15" ht="17.100000000000001" customHeight="1">
      <c r="A9" s="93"/>
      <c r="B9" s="21" t="s">
        <v>59</v>
      </c>
      <c r="C9" s="22">
        <v>2</v>
      </c>
      <c r="D9" s="104"/>
      <c r="E9" s="23" t="s">
        <v>37</v>
      </c>
      <c r="F9" s="25">
        <v>70</v>
      </c>
      <c r="G9" s="38">
        <v>0.5</v>
      </c>
      <c r="H9" s="39" t="s">
        <v>41</v>
      </c>
      <c r="I9" s="53"/>
      <c r="J9" s="108"/>
      <c r="K9" s="109"/>
      <c r="L9" s="116"/>
      <c r="M9" s="56"/>
      <c r="N9" s="6"/>
      <c r="O9" s="6"/>
    </row>
    <row r="10" spans="1:15" ht="17.100000000000001" customHeight="1">
      <c r="A10" s="93"/>
      <c r="B10" s="21" t="s">
        <v>60</v>
      </c>
      <c r="C10" s="22">
        <v>2</v>
      </c>
      <c r="D10" s="104"/>
      <c r="E10" s="23" t="s">
        <v>37</v>
      </c>
      <c r="F10" s="25">
        <v>60</v>
      </c>
      <c r="G10" s="38">
        <v>0.5</v>
      </c>
      <c r="H10" s="39" t="s">
        <v>41</v>
      </c>
      <c r="I10" s="53"/>
      <c r="J10" s="108"/>
      <c r="K10" s="109"/>
      <c r="L10" s="116"/>
      <c r="M10" s="56"/>
      <c r="N10" s="6"/>
      <c r="O10" s="6"/>
    </row>
    <row r="11" spans="1:15" ht="17.100000000000001" customHeight="1">
      <c r="A11" s="93"/>
      <c r="B11" s="21" t="s">
        <v>61</v>
      </c>
      <c r="C11" s="22">
        <v>2</v>
      </c>
      <c r="D11" s="104"/>
      <c r="E11" s="23" t="s">
        <v>90</v>
      </c>
      <c r="F11" s="25">
        <v>60</v>
      </c>
      <c r="G11" s="38">
        <v>0.5</v>
      </c>
      <c r="H11" s="39" t="s">
        <v>41</v>
      </c>
      <c r="I11" s="53"/>
      <c r="J11" s="108"/>
      <c r="K11" s="109"/>
      <c r="L11" s="116"/>
      <c r="M11" s="56"/>
      <c r="N11" s="6"/>
      <c r="O11" s="6"/>
    </row>
    <row r="12" spans="1:15" ht="17.100000000000001" customHeight="1">
      <c r="A12" s="93"/>
      <c r="B12" s="21" t="s">
        <v>62</v>
      </c>
      <c r="C12" s="22">
        <v>2</v>
      </c>
      <c r="D12" s="104"/>
      <c r="E12" s="23" t="s">
        <v>90</v>
      </c>
      <c r="F12" s="25">
        <v>60</v>
      </c>
      <c r="G12" s="38">
        <v>0.5</v>
      </c>
      <c r="H12" s="39" t="s">
        <v>41</v>
      </c>
      <c r="I12" s="53"/>
      <c r="J12" s="108"/>
      <c r="K12" s="109"/>
      <c r="L12" s="116"/>
      <c r="M12" s="56"/>
      <c r="N12" s="6"/>
      <c r="O12" s="6"/>
    </row>
    <row r="13" spans="1:15" ht="17.100000000000001" customHeight="1">
      <c r="A13" s="93"/>
      <c r="B13" s="21" t="s">
        <v>63</v>
      </c>
      <c r="C13" s="22">
        <v>2</v>
      </c>
      <c r="D13" s="104"/>
      <c r="E13" s="23" t="s">
        <v>38</v>
      </c>
      <c r="F13" s="25">
        <v>70</v>
      </c>
      <c r="G13" s="38">
        <v>0.5</v>
      </c>
      <c r="H13" s="39" t="s">
        <v>41</v>
      </c>
      <c r="I13" s="53"/>
      <c r="J13" s="108"/>
      <c r="K13" s="109"/>
      <c r="L13" s="116"/>
      <c r="M13" s="56"/>
      <c r="N13" s="6"/>
      <c r="O13" s="6"/>
    </row>
    <row r="14" spans="1:15" ht="17.100000000000001" customHeight="1" thickBot="1">
      <c r="A14" s="94"/>
      <c r="B14" s="21" t="s">
        <v>64</v>
      </c>
      <c r="C14" s="22">
        <v>2</v>
      </c>
      <c r="D14" s="105"/>
      <c r="E14" s="23" t="s">
        <v>38</v>
      </c>
      <c r="F14" s="25">
        <v>70</v>
      </c>
      <c r="G14" s="38">
        <v>0.5</v>
      </c>
      <c r="H14" s="39" t="s">
        <v>41</v>
      </c>
      <c r="I14" s="53"/>
      <c r="J14" s="110"/>
      <c r="K14" s="111"/>
      <c r="L14" s="117"/>
      <c r="M14" s="55"/>
      <c r="N14" s="6"/>
      <c r="O14" s="6"/>
    </row>
    <row r="15" spans="1:15" ht="17.100000000000001" customHeight="1" thickTop="1">
      <c r="A15" s="92">
        <v>2</v>
      </c>
      <c r="B15" s="21" t="s">
        <v>16</v>
      </c>
      <c r="C15" s="22">
        <v>4</v>
      </c>
      <c r="D15" s="103" t="s">
        <v>65</v>
      </c>
      <c r="E15" s="23" t="s">
        <v>66</v>
      </c>
      <c r="F15" s="25">
        <v>60</v>
      </c>
      <c r="G15" s="38">
        <v>0.5</v>
      </c>
      <c r="H15" s="39" t="s">
        <v>41</v>
      </c>
      <c r="I15" s="53"/>
      <c r="J15" s="95" t="s">
        <v>41</v>
      </c>
      <c r="K15" s="118"/>
      <c r="L15" s="115"/>
      <c r="M15" s="52"/>
      <c r="N15" s="6"/>
      <c r="O15" s="6"/>
    </row>
    <row r="16" spans="1:15" ht="17.100000000000001" customHeight="1">
      <c r="A16" s="93"/>
      <c r="B16" s="21" t="s">
        <v>17</v>
      </c>
      <c r="C16" s="22">
        <v>4</v>
      </c>
      <c r="D16" s="104"/>
      <c r="E16" s="23" t="s">
        <v>66</v>
      </c>
      <c r="F16" s="25">
        <v>60</v>
      </c>
      <c r="G16" s="38">
        <v>0.5</v>
      </c>
      <c r="H16" s="39" t="s">
        <v>41</v>
      </c>
      <c r="I16" s="53"/>
      <c r="J16" s="108"/>
      <c r="K16" s="109"/>
      <c r="L16" s="116"/>
      <c r="M16" s="54"/>
      <c r="N16" s="6"/>
      <c r="O16" s="6"/>
    </row>
    <row r="17" spans="1:15" ht="17.100000000000001" customHeight="1">
      <c r="A17" s="93"/>
      <c r="B17" s="21" t="s">
        <v>18</v>
      </c>
      <c r="C17" s="22">
        <v>4</v>
      </c>
      <c r="D17" s="104"/>
      <c r="E17" s="23" t="s">
        <v>66</v>
      </c>
      <c r="F17" s="25">
        <v>50</v>
      </c>
      <c r="G17" s="38">
        <v>0.5</v>
      </c>
      <c r="H17" s="39" t="s">
        <v>41</v>
      </c>
      <c r="I17" s="53"/>
      <c r="J17" s="108"/>
      <c r="K17" s="109"/>
      <c r="L17" s="116"/>
      <c r="M17" s="54"/>
      <c r="N17" s="6"/>
      <c r="O17" s="6"/>
    </row>
    <row r="18" spans="1:15" ht="17.100000000000001" customHeight="1">
      <c r="A18" s="93"/>
      <c r="B18" s="21" t="s">
        <v>19</v>
      </c>
      <c r="C18" s="22">
        <v>4</v>
      </c>
      <c r="D18" s="104"/>
      <c r="E18" s="23" t="s">
        <v>66</v>
      </c>
      <c r="F18" s="25">
        <v>50</v>
      </c>
      <c r="G18" s="38">
        <v>0.5</v>
      </c>
      <c r="H18" s="39" t="s">
        <v>41</v>
      </c>
      <c r="I18" s="53"/>
      <c r="J18" s="108"/>
      <c r="K18" s="109"/>
      <c r="L18" s="116"/>
      <c r="M18" s="54"/>
      <c r="N18" s="6"/>
      <c r="O18" s="6"/>
    </row>
    <row r="19" spans="1:15" ht="17.100000000000001" customHeight="1" thickBot="1">
      <c r="A19" s="94"/>
      <c r="B19" s="21" t="s">
        <v>20</v>
      </c>
      <c r="C19" s="22">
        <v>4</v>
      </c>
      <c r="D19" s="105"/>
      <c r="E19" s="23" t="s">
        <v>66</v>
      </c>
      <c r="F19" s="25">
        <v>50</v>
      </c>
      <c r="G19" s="38">
        <v>0.5</v>
      </c>
      <c r="H19" s="39" t="s">
        <v>41</v>
      </c>
      <c r="I19" s="53"/>
      <c r="J19" s="110"/>
      <c r="K19" s="111"/>
      <c r="L19" s="117"/>
      <c r="M19" s="55"/>
      <c r="N19" s="6"/>
      <c r="O19" s="6"/>
    </row>
    <row r="20" spans="1:15" ht="17.100000000000001" customHeight="1" thickTop="1">
      <c r="A20" s="92">
        <v>3</v>
      </c>
      <c r="B20" s="21" t="s">
        <v>54</v>
      </c>
      <c r="C20" s="22">
        <v>4</v>
      </c>
      <c r="D20" s="103" t="s">
        <v>67</v>
      </c>
      <c r="E20" s="58" t="s">
        <v>230</v>
      </c>
      <c r="F20" s="25">
        <v>70</v>
      </c>
      <c r="G20" s="38">
        <v>2</v>
      </c>
      <c r="H20" s="39" t="s">
        <v>41</v>
      </c>
      <c r="I20" s="53"/>
      <c r="J20" s="95" t="s">
        <v>41</v>
      </c>
      <c r="K20" s="118"/>
      <c r="L20" s="115"/>
      <c r="M20" s="52"/>
      <c r="N20" s="6"/>
      <c r="O20" s="6"/>
    </row>
    <row r="21" spans="1:15" ht="17.100000000000001" customHeight="1">
      <c r="A21" s="93"/>
      <c r="B21" s="21" t="s">
        <v>68</v>
      </c>
      <c r="C21" s="22">
        <v>4</v>
      </c>
      <c r="D21" s="104"/>
      <c r="E21" s="58" t="s">
        <v>231</v>
      </c>
      <c r="F21" s="25">
        <v>80</v>
      </c>
      <c r="G21" s="38">
        <v>2</v>
      </c>
      <c r="H21" s="39" t="s">
        <v>41</v>
      </c>
      <c r="I21" s="53"/>
      <c r="J21" s="108"/>
      <c r="K21" s="109"/>
      <c r="L21" s="116"/>
      <c r="M21" s="54"/>
      <c r="N21" s="6"/>
      <c r="O21" s="6"/>
    </row>
    <row r="22" spans="1:15" ht="17.100000000000001" customHeight="1">
      <c r="A22" s="93"/>
      <c r="B22" s="21" t="s">
        <v>69</v>
      </c>
      <c r="C22" s="22">
        <v>4</v>
      </c>
      <c r="D22" s="104"/>
      <c r="E22" s="58" t="s">
        <v>256</v>
      </c>
      <c r="F22" s="25">
        <v>50</v>
      </c>
      <c r="G22" s="38">
        <v>2</v>
      </c>
      <c r="H22" s="39" t="s">
        <v>41</v>
      </c>
      <c r="I22" s="53"/>
      <c r="J22" s="108"/>
      <c r="K22" s="109"/>
      <c r="L22" s="116"/>
      <c r="M22" s="54"/>
      <c r="N22" s="6"/>
      <c r="O22" s="6"/>
    </row>
    <row r="23" spans="1:15" ht="17.100000000000001" customHeight="1">
      <c r="A23" s="93"/>
      <c r="B23" s="21" t="s">
        <v>70</v>
      </c>
      <c r="C23" s="22">
        <v>4</v>
      </c>
      <c r="D23" s="104"/>
      <c r="E23" s="58" t="s">
        <v>232</v>
      </c>
      <c r="F23" s="25">
        <v>50</v>
      </c>
      <c r="G23" s="38">
        <v>2</v>
      </c>
      <c r="H23" s="39" t="s">
        <v>41</v>
      </c>
      <c r="I23" s="53"/>
      <c r="J23" s="108"/>
      <c r="K23" s="109"/>
      <c r="L23" s="116"/>
      <c r="M23" s="56"/>
      <c r="N23" s="6"/>
      <c r="O23" s="6"/>
    </row>
    <row r="24" spans="1:15" ht="17.100000000000001" customHeight="1">
      <c r="A24" s="93"/>
      <c r="B24" s="21" t="s">
        <v>57</v>
      </c>
      <c r="C24" s="22">
        <v>4</v>
      </c>
      <c r="D24" s="104"/>
      <c r="E24" s="58" t="s">
        <v>233</v>
      </c>
      <c r="F24" s="25">
        <v>30</v>
      </c>
      <c r="G24" s="38">
        <v>2</v>
      </c>
      <c r="H24" s="39" t="s">
        <v>41</v>
      </c>
      <c r="I24" s="53"/>
      <c r="J24" s="108"/>
      <c r="K24" s="109"/>
      <c r="L24" s="116"/>
      <c r="M24" s="56"/>
      <c r="N24" s="6"/>
      <c r="O24" s="6"/>
    </row>
    <row r="25" spans="1:15" ht="17.100000000000001" customHeight="1" thickBot="1">
      <c r="A25" s="94"/>
      <c r="B25" s="21" t="s">
        <v>58</v>
      </c>
      <c r="C25" s="22">
        <v>4</v>
      </c>
      <c r="D25" s="105"/>
      <c r="E25" s="58" t="s">
        <v>71</v>
      </c>
      <c r="F25" s="25">
        <v>40</v>
      </c>
      <c r="G25" s="38">
        <v>2</v>
      </c>
      <c r="H25" s="39" t="s">
        <v>41</v>
      </c>
      <c r="I25" s="53"/>
      <c r="J25" s="110"/>
      <c r="K25" s="111"/>
      <c r="L25" s="117"/>
      <c r="M25" s="55"/>
      <c r="N25" s="6"/>
      <c r="O25" s="6"/>
    </row>
    <row r="26" spans="1:15" ht="17.100000000000001" customHeight="1" thickTop="1">
      <c r="A26" s="92">
        <v>4</v>
      </c>
      <c r="B26" s="21" t="s">
        <v>85</v>
      </c>
      <c r="C26" s="22">
        <v>4</v>
      </c>
      <c r="D26" s="103" t="s">
        <v>67</v>
      </c>
      <c r="E26" s="58" t="s">
        <v>234</v>
      </c>
      <c r="F26" s="25">
        <v>80</v>
      </c>
      <c r="G26" s="38">
        <v>2</v>
      </c>
      <c r="H26" s="39" t="s">
        <v>41</v>
      </c>
      <c r="I26" s="53"/>
      <c r="J26" s="95" t="s">
        <v>41</v>
      </c>
      <c r="K26" s="118"/>
      <c r="L26" s="115"/>
      <c r="M26" s="52"/>
      <c r="N26" s="6"/>
      <c r="O26" s="6"/>
    </row>
    <row r="27" spans="1:15" ht="17.100000000000001" customHeight="1">
      <c r="A27" s="93"/>
      <c r="B27" s="21" t="s">
        <v>129</v>
      </c>
      <c r="C27" s="22">
        <v>4</v>
      </c>
      <c r="D27" s="104"/>
      <c r="E27" s="58" t="s">
        <v>235</v>
      </c>
      <c r="F27" s="25">
        <v>50</v>
      </c>
      <c r="G27" s="38">
        <v>2</v>
      </c>
      <c r="H27" s="39" t="s">
        <v>41</v>
      </c>
      <c r="I27" s="53"/>
      <c r="J27" s="108"/>
      <c r="K27" s="109"/>
      <c r="L27" s="116"/>
      <c r="M27" s="54"/>
      <c r="N27" s="6"/>
      <c r="O27" s="6"/>
    </row>
    <row r="28" spans="1:15" ht="17.100000000000001" customHeight="1">
      <c r="A28" s="93"/>
      <c r="B28" s="21" t="s">
        <v>74</v>
      </c>
      <c r="C28" s="22">
        <v>4</v>
      </c>
      <c r="D28" s="104"/>
      <c r="E28" s="58" t="s">
        <v>256</v>
      </c>
      <c r="F28" s="25">
        <v>30</v>
      </c>
      <c r="G28" s="38">
        <v>2</v>
      </c>
      <c r="H28" s="39" t="s">
        <v>41</v>
      </c>
      <c r="I28" s="53"/>
      <c r="J28" s="108"/>
      <c r="K28" s="109"/>
      <c r="L28" s="116"/>
      <c r="M28" s="54"/>
      <c r="N28" s="6"/>
      <c r="O28" s="6"/>
    </row>
    <row r="29" spans="1:15" ht="17.100000000000001" customHeight="1">
      <c r="A29" s="93"/>
      <c r="B29" s="21" t="s">
        <v>75</v>
      </c>
      <c r="C29" s="22">
        <v>4</v>
      </c>
      <c r="D29" s="104"/>
      <c r="E29" s="58" t="s">
        <v>256</v>
      </c>
      <c r="F29" s="25">
        <v>30</v>
      </c>
      <c r="G29" s="38">
        <v>2</v>
      </c>
      <c r="H29" s="39" t="s">
        <v>41</v>
      </c>
      <c r="I29" s="53"/>
      <c r="J29" s="108"/>
      <c r="K29" s="109"/>
      <c r="L29" s="116"/>
      <c r="M29" s="54"/>
      <c r="N29" s="6"/>
      <c r="O29" s="6"/>
    </row>
    <row r="30" spans="1:15" ht="17.100000000000001" customHeight="1">
      <c r="A30" s="93"/>
      <c r="B30" s="21" t="s">
        <v>226</v>
      </c>
      <c r="C30" s="22">
        <v>2</v>
      </c>
      <c r="D30" s="104"/>
      <c r="E30" s="58" t="s">
        <v>236</v>
      </c>
      <c r="F30" s="25">
        <v>70</v>
      </c>
      <c r="G30" s="38">
        <v>2</v>
      </c>
      <c r="H30" s="39" t="s">
        <v>41</v>
      </c>
      <c r="I30" s="53"/>
      <c r="J30" s="108"/>
      <c r="K30" s="109"/>
      <c r="L30" s="116"/>
      <c r="M30" s="56"/>
      <c r="N30" s="6"/>
      <c r="O30" s="6"/>
    </row>
    <row r="31" spans="1:15" ht="17.100000000000001" customHeight="1">
      <c r="A31" s="93"/>
      <c r="B31" s="21" t="s">
        <v>227</v>
      </c>
      <c r="C31" s="22">
        <v>2</v>
      </c>
      <c r="D31" s="104"/>
      <c r="E31" s="58" t="s">
        <v>237</v>
      </c>
      <c r="F31" s="25">
        <v>70</v>
      </c>
      <c r="G31" s="38">
        <v>2</v>
      </c>
      <c r="H31" s="39" t="s">
        <v>41</v>
      </c>
      <c r="I31" s="53"/>
      <c r="J31" s="108"/>
      <c r="K31" s="109"/>
      <c r="L31" s="116"/>
      <c r="M31" s="56"/>
      <c r="N31" s="6"/>
      <c r="O31" s="6"/>
    </row>
    <row r="32" spans="1:15" ht="17.100000000000001" customHeight="1">
      <c r="A32" s="93"/>
      <c r="B32" s="21" t="s">
        <v>228</v>
      </c>
      <c r="C32" s="22">
        <v>2</v>
      </c>
      <c r="D32" s="104"/>
      <c r="E32" s="58" t="s">
        <v>230</v>
      </c>
      <c r="F32" s="25">
        <v>70</v>
      </c>
      <c r="G32" s="38">
        <v>2</v>
      </c>
      <c r="H32" s="39" t="s">
        <v>41</v>
      </c>
      <c r="I32" s="53"/>
      <c r="J32" s="108"/>
      <c r="K32" s="109"/>
      <c r="L32" s="116"/>
      <c r="M32" s="56"/>
      <c r="N32" s="6"/>
      <c r="O32" s="6"/>
    </row>
    <row r="33" spans="1:15" ht="17.100000000000001" customHeight="1" thickBot="1">
      <c r="A33" s="94"/>
      <c r="B33" s="21" t="s">
        <v>229</v>
      </c>
      <c r="C33" s="22">
        <v>2</v>
      </c>
      <c r="D33" s="105"/>
      <c r="E33" s="58" t="s">
        <v>238</v>
      </c>
      <c r="F33" s="25">
        <v>50</v>
      </c>
      <c r="G33" s="38">
        <v>2</v>
      </c>
      <c r="H33" s="39" t="s">
        <v>41</v>
      </c>
      <c r="I33" s="53"/>
      <c r="J33" s="110"/>
      <c r="K33" s="111"/>
      <c r="L33" s="117"/>
      <c r="M33" s="55"/>
      <c r="N33" s="6"/>
      <c r="O33" s="6"/>
    </row>
    <row r="34" spans="1:15" ht="17.100000000000001" customHeight="1" thickTop="1">
      <c r="A34" s="92">
        <v>5</v>
      </c>
      <c r="B34" s="21" t="s">
        <v>16</v>
      </c>
      <c r="C34" s="22">
        <v>4</v>
      </c>
      <c r="D34" s="103" t="s">
        <v>76</v>
      </c>
      <c r="E34" s="24" t="s">
        <v>257</v>
      </c>
      <c r="F34" s="25">
        <v>40</v>
      </c>
      <c r="G34" s="38">
        <v>3</v>
      </c>
      <c r="H34" s="39" t="s">
        <v>41</v>
      </c>
      <c r="I34" s="53"/>
      <c r="J34" s="95" t="s">
        <v>41</v>
      </c>
      <c r="K34" s="118"/>
      <c r="L34" s="115"/>
      <c r="M34" s="52"/>
      <c r="N34" s="6"/>
      <c r="O34" s="6"/>
    </row>
    <row r="35" spans="1:15" ht="17.100000000000001" customHeight="1">
      <c r="A35" s="93"/>
      <c r="B35" s="21" t="s">
        <v>17</v>
      </c>
      <c r="C35" s="22">
        <v>4</v>
      </c>
      <c r="D35" s="104"/>
      <c r="E35" s="24" t="s">
        <v>257</v>
      </c>
      <c r="F35" s="25">
        <v>50</v>
      </c>
      <c r="G35" s="38">
        <v>3</v>
      </c>
      <c r="H35" s="39" t="s">
        <v>41</v>
      </c>
      <c r="I35" s="53"/>
      <c r="J35" s="108"/>
      <c r="K35" s="109"/>
      <c r="L35" s="116"/>
      <c r="M35" s="54"/>
      <c r="N35" s="6"/>
      <c r="O35" s="6"/>
    </row>
    <row r="36" spans="1:15" ht="17.100000000000001" customHeight="1" thickBot="1">
      <c r="A36" s="94"/>
      <c r="B36" s="21" t="s">
        <v>18</v>
      </c>
      <c r="C36" s="22">
        <v>4</v>
      </c>
      <c r="D36" s="105"/>
      <c r="E36" s="23" t="s">
        <v>257</v>
      </c>
      <c r="F36" s="25">
        <v>50</v>
      </c>
      <c r="G36" s="38">
        <v>3</v>
      </c>
      <c r="H36" s="39" t="s">
        <v>41</v>
      </c>
      <c r="I36" s="57"/>
      <c r="J36" s="119"/>
      <c r="K36" s="120"/>
      <c r="L36" s="117"/>
      <c r="M36" s="55"/>
      <c r="N36" s="6"/>
      <c r="O36" s="6"/>
    </row>
    <row r="37" spans="1:15" ht="7.5" customHeight="1" thickTop="1">
      <c r="A37" s="32"/>
      <c r="B37" s="77"/>
      <c r="C37" s="78"/>
      <c r="D37" s="78"/>
      <c r="E37" s="40"/>
      <c r="F37" s="40"/>
      <c r="G37" s="40"/>
      <c r="H37" s="40"/>
      <c r="I37" s="32"/>
      <c r="J37" s="40"/>
      <c r="K37" s="40"/>
      <c r="L37" s="32"/>
      <c r="M37" s="40"/>
      <c r="N37" s="6"/>
      <c r="O37" s="6"/>
    </row>
    <row r="38" spans="1:15">
      <c r="A38" s="32"/>
      <c r="B38" s="76"/>
      <c r="C38" s="32"/>
      <c r="D38" s="32"/>
      <c r="E38" s="32"/>
      <c r="F38" s="25" t="s">
        <v>77</v>
      </c>
      <c r="G38" s="41">
        <f>SUM(G5:G36)</f>
        <v>44.5</v>
      </c>
      <c r="H38" s="42" t="s">
        <v>41</v>
      </c>
      <c r="I38" s="32"/>
      <c r="J38" s="79"/>
      <c r="K38" s="80"/>
      <c r="L38" s="32"/>
      <c r="M38" s="80"/>
      <c r="N38" s="6"/>
      <c r="O38" s="6"/>
    </row>
    <row r="39" spans="1:15">
      <c r="A39" s="32"/>
      <c r="B39" s="76"/>
      <c r="C39" s="32"/>
      <c r="D39" s="32"/>
      <c r="E39" s="32"/>
      <c r="F39" s="25" t="s">
        <v>78</v>
      </c>
      <c r="G39" s="38">
        <f>50-G38</f>
        <v>5.5</v>
      </c>
      <c r="H39" s="42" t="s">
        <v>41</v>
      </c>
      <c r="I39" s="32"/>
      <c r="J39" s="79"/>
      <c r="K39" s="81"/>
      <c r="L39" s="32"/>
      <c r="M39" s="32"/>
      <c r="N39" s="6"/>
    </row>
    <row r="40" spans="1:15">
      <c r="A40" s="6"/>
      <c r="B40" s="7"/>
      <c r="C40" s="6"/>
      <c r="D40" s="6"/>
      <c r="E40" s="6"/>
      <c r="F40" s="6"/>
      <c r="G40" s="6"/>
      <c r="H40" s="6"/>
      <c r="I40" s="6"/>
      <c r="J40" s="6"/>
      <c r="K40" s="19"/>
      <c r="L40" s="6"/>
      <c r="M40" s="6"/>
      <c r="N40" s="6"/>
    </row>
    <row r="41" spans="1:15">
      <c r="A41" s="6"/>
      <c r="B41" s="7"/>
      <c r="C41" s="6"/>
      <c r="D41" s="6"/>
      <c r="E41" s="6"/>
      <c r="F41" s="6"/>
      <c r="G41" s="6"/>
      <c r="H41" s="6"/>
      <c r="I41" s="6"/>
      <c r="J41" s="6"/>
      <c r="K41" s="20"/>
      <c r="L41" s="6"/>
      <c r="M41" s="6"/>
      <c r="N41" s="6"/>
    </row>
    <row r="42" spans="1:15">
      <c r="K42" s="2"/>
      <c r="M42" s="2"/>
    </row>
    <row r="43" spans="1:15">
      <c r="K43" s="3"/>
      <c r="M43" s="3"/>
    </row>
    <row r="44" spans="1:15">
      <c r="K44" s="2"/>
      <c r="M44" s="2"/>
    </row>
    <row r="45" spans="1:15">
      <c r="K45" s="3"/>
      <c r="M45" s="3"/>
    </row>
    <row r="46" spans="1:15">
      <c r="K46" s="2"/>
      <c r="M46" s="2"/>
    </row>
    <row r="47" spans="1:15">
      <c r="K47" s="3"/>
      <c r="M47" s="3"/>
    </row>
    <row r="48" spans="1:15">
      <c r="K48" s="2"/>
      <c r="M48" s="2"/>
    </row>
    <row r="49" spans="11:13">
      <c r="K49" s="3"/>
      <c r="M49" s="3"/>
    </row>
    <row r="50" spans="11:13">
      <c r="K50" s="2"/>
      <c r="M50" s="2"/>
    </row>
    <row r="51" spans="11:13">
      <c r="K51" s="3"/>
      <c r="M51" s="3"/>
    </row>
    <row r="52" spans="11:13">
      <c r="K52" s="4"/>
      <c r="M52" s="2"/>
    </row>
    <row r="53" spans="11:13">
      <c r="K53" s="4"/>
      <c r="M53" s="4"/>
    </row>
    <row r="54" spans="11:13">
      <c r="K54" s="4"/>
      <c r="M54" s="2"/>
    </row>
    <row r="55" spans="11:13">
      <c r="K55" s="4"/>
      <c r="M55" s="3"/>
    </row>
    <row r="56" spans="11:13">
      <c r="K56" s="4"/>
      <c r="M56" s="2"/>
    </row>
    <row r="57" spans="11:13">
      <c r="K57" s="4"/>
      <c r="M57" s="3"/>
    </row>
    <row r="58" spans="11:13">
      <c r="K58" s="4"/>
      <c r="M58" s="2"/>
    </row>
    <row r="59" spans="11:13">
      <c r="M59" s="3"/>
    </row>
    <row r="60" spans="11:13">
      <c r="M60" s="2"/>
    </row>
  </sheetData>
  <mergeCells count="25">
    <mergeCell ref="A34:A36"/>
    <mergeCell ref="D34:D36"/>
    <mergeCell ref="J34:K36"/>
    <mergeCell ref="L34:L36"/>
    <mergeCell ref="A20:A25"/>
    <mergeCell ref="D20:D25"/>
    <mergeCell ref="J20:K25"/>
    <mergeCell ref="L20:L25"/>
    <mergeCell ref="A26:A33"/>
    <mergeCell ref="D26:D33"/>
    <mergeCell ref="J26:K33"/>
    <mergeCell ref="L26:L33"/>
    <mergeCell ref="A5:A14"/>
    <mergeCell ref="D5:D14"/>
    <mergeCell ref="J5:K14"/>
    <mergeCell ref="L5:L14"/>
    <mergeCell ref="A15:A19"/>
    <mergeCell ref="D15:D19"/>
    <mergeCell ref="J15:K19"/>
    <mergeCell ref="L15:L19"/>
    <mergeCell ref="A1:B2"/>
    <mergeCell ref="D2:F2"/>
    <mergeCell ref="F3:H3"/>
    <mergeCell ref="G4:H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124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6"/>
      <c r="B3" s="7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21" t="s">
        <v>54</v>
      </c>
      <c r="C5" s="22">
        <v>2</v>
      </c>
      <c r="D5" s="103" t="s">
        <v>55</v>
      </c>
      <c r="E5" s="23" t="s">
        <v>34</v>
      </c>
      <c r="F5" s="25">
        <v>70</v>
      </c>
      <c r="G5" s="38">
        <v>0.5</v>
      </c>
      <c r="H5" s="39" t="s">
        <v>41</v>
      </c>
      <c r="I5" s="9"/>
      <c r="J5" s="106" t="s">
        <v>41</v>
      </c>
      <c r="K5" s="107"/>
      <c r="L5" s="112"/>
      <c r="M5" s="10"/>
      <c r="N5" s="6"/>
      <c r="O5" s="6"/>
    </row>
    <row r="6" spans="1:15" ht="17.100000000000001" customHeight="1">
      <c r="A6" s="93"/>
      <c r="B6" s="21" t="s">
        <v>56</v>
      </c>
      <c r="C6" s="22">
        <v>2</v>
      </c>
      <c r="D6" s="104"/>
      <c r="E6" s="23" t="s">
        <v>34</v>
      </c>
      <c r="F6" s="25">
        <v>80</v>
      </c>
      <c r="G6" s="38">
        <v>0.5</v>
      </c>
      <c r="H6" s="39" t="s">
        <v>41</v>
      </c>
      <c r="I6" s="11"/>
      <c r="J6" s="108"/>
      <c r="K6" s="109"/>
      <c r="L6" s="113"/>
      <c r="M6" s="12"/>
      <c r="N6" s="6"/>
      <c r="O6" s="6"/>
    </row>
    <row r="7" spans="1:15" ht="17.100000000000001" customHeight="1">
      <c r="A7" s="93"/>
      <c r="B7" s="21" t="s">
        <v>57</v>
      </c>
      <c r="C7" s="22">
        <v>2</v>
      </c>
      <c r="D7" s="104"/>
      <c r="E7" s="23" t="s">
        <v>37</v>
      </c>
      <c r="F7" s="25">
        <v>80</v>
      </c>
      <c r="G7" s="38">
        <v>0.5</v>
      </c>
      <c r="H7" s="39" t="s">
        <v>41</v>
      </c>
      <c r="I7" s="11"/>
      <c r="J7" s="108"/>
      <c r="K7" s="109"/>
      <c r="L7" s="113"/>
      <c r="M7" s="12"/>
      <c r="N7" s="6"/>
      <c r="O7" s="6"/>
    </row>
    <row r="8" spans="1:15" ht="17.100000000000001" customHeight="1">
      <c r="A8" s="93"/>
      <c r="B8" s="21" t="s">
        <v>58</v>
      </c>
      <c r="C8" s="22">
        <v>2</v>
      </c>
      <c r="D8" s="104"/>
      <c r="E8" s="23" t="s">
        <v>37</v>
      </c>
      <c r="F8" s="25">
        <v>80</v>
      </c>
      <c r="G8" s="38">
        <v>0.5</v>
      </c>
      <c r="H8" s="39" t="s">
        <v>41</v>
      </c>
      <c r="I8" s="11"/>
      <c r="J8" s="108"/>
      <c r="K8" s="109"/>
      <c r="L8" s="113"/>
      <c r="M8" s="12"/>
      <c r="N8" s="6"/>
      <c r="O8" s="6"/>
    </row>
    <row r="9" spans="1:15" ht="17.100000000000001" customHeight="1">
      <c r="A9" s="93"/>
      <c r="B9" s="21" t="s">
        <v>59</v>
      </c>
      <c r="C9" s="22">
        <v>2</v>
      </c>
      <c r="D9" s="104"/>
      <c r="E9" s="23" t="s">
        <v>90</v>
      </c>
      <c r="F9" s="25">
        <v>80</v>
      </c>
      <c r="G9" s="38">
        <v>0.5</v>
      </c>
      <c r="H9" s="39" t="s">
        <v>41</v>
      </c>
      <c r="I9" s="11"/>
      <c r="J9" s="108"/>
      <c r="K9" s="109"/>
      <c r="L9" s="113"/>
      <c r="M9" s="45"/>
      <c r="N9" s="6"/>
      <c r="O9" s="6"/>
    </row>
    <row r="10" spans="1:15" ht="17.100000000000001" customHeight="1">
      <c r="A10" s="93"/>
      <c r="B10" s="21" t="s">
        <v>60</v>
      </c>
      <c r="C10" s="22">
        <v>2</v>
      </c>
      <c r="D10" s="104"/>
      <c r="E10" s="23" t="s">
        <v>90</v>
      </c>
      <c r="F10" s="25">
        <v>60</v>
      </c>
      <c r="G10" s="38">
        <v>0.5</v>
      </c>
      <c r="H10" s="39" t="s">
        <v>41</v>
      </c>
      <c r="I10" s="11"/>
      <c r="J10" s="108"/>
      <c r="K10" s="109"/>
      <c r="L10" s="113"/>
      <c r="M10" s="45"/>
      <c r="N10" s="6"/>
      <c r="O10" s="6"/>
    </row>
    <row r="11" spans="1:15" ht="17.100000000000001" customHeight="1">
      <c r="A11" s="93"/>
      <c r="B11" s="21" t="s">
        <v>125</v>
      </c>
      <c r="C11" s="22">
        <v>2</v>
      </c>
      <c r="D11" s="104"/>
      <c r="E11" s="23" t="s">
        <v>90</v>
      </c>
      <c r="F11" s="25">
        <v>70</v>
      </c>
      <c r="G11" s="38">
        <v>0.5</v>
      </c>
      <c r="H11" s="39" t="s">
        <v>41</v>
      </c>
      <c r="I11" s="11"/>
      <c r="J11" s="108"/>
      <c r="K11" s="109"/>
      <c r="L11" s="113"/>
      <c r="M11" s="45"/>
      <c r="N11" s="6"/>
      <c r="O11" s="6"/>
    </row>
    <row r="12" spans="1:15" ht="17.100000000000001" customHeight="1">
      <c r="A12" s="93"/>
      <c r="B12" s="21" t="s">
        <v>61</v>
      </c>
      <c r="C12" s="22">
        <v>2</v>
      </c>
      <c r="D12" s="104"/>
      <c r="E12" s="23" t="s">
        <v>38</v>
      </c>
      <c r="F12" s="25">
        <v>80</v>
      </c>
      <c r="G12" s="38">
        <v>0.5</v>
      </c>
      <c r="H12" s="39" t="s">
        <v>41</v>
      </c>
      <c r="I12" s="11"/>
      <c r="J12" s="108"/>
      <c r="K12" s="109"/>
      <c r="L12" s="113"/>
      <c r="M12" s="45"/>
      <c r="N12" s="6"/>
      <c r="O12" s="6"/>
    </row>
    <row r="13" spans="1:15" ht="17.100000000000001" customHeight="1">
      <c r="A13" s="93"/>
      <c r="B13" s="21" t="s">
        <v>62</v>
      </c>
      <c r="C13" s="22">
        <v>2</v>
      </c>
      <c r="D13" s="104"/>
      <c r="E13" s="23" t="s">
        <v>38</v>
      </c>
      <c r="F13" s="25">
        <v>80</v>
      </c>
      <c r="G13" s="38">
        <v>0.5</v>
      </c>
      <c r="H13" s="39" t="s">
        <v>41</v>
      </c>
      <c r="I13" s="11"/>
      <c r="J13" s="108"/>
      <c r="K13" s="109"/>
      <c r="L13" s="113"/>
      <c r="M13" s="45"/>
      <c r="N13" s="6"/>
      <c r="O13" s="6"/>
    </row>
    <row r="14" spans="1:15" ht="17.100000000000001" customHeight="1" thickBot="1">
      <c r="A14" s="94"/>
      <c r="B14" s="21" t="s">
        <v>126</v>
      </c>
      <c r="C14" s="22">
        <v>2</v>
      </c>
      <c r="D14" s="105"/>
      <c r="E14" s="23" t="s">
        <v>38</v>
      </c>
      <c r="F14" s="25">
        <v>80</v>
      </c>
      <c r="G14" s="38">
        <v>0.5</v>
      </c>
      <c r="H14" s="39" t="s">
        <v>41</v>
      </c>
      <c r="I14" s="11"/>
      <c r="J14" s="110"/>
      <c r="K14" s="111"/>
      <c r="L14" s="114"/>
      <c r="M14" s="13"/>
      <c r="N14" s="6"/>
      <c r="O14" s="6"/>
    </row>
    <row r="15" spans="1:15" ht="17.100000000000001" customHeight="1" thickTop="1">
      <c r="A15" s="92">
        <v>2</v>
      </c>
      <c r="B15" s="21" t="s">
        <v>54</v>
      </c>
      <c r="C15" s="22">
        <v>4</v>
      </c>
      <c r="D15" s="103" t="s">
        <v>65</v>
      </c>
      <c r="E15" s="23" t="s">
        <v>37</v>
      </c>
      <c r="F15" s="25">
        <v>70</v>
      </c>
      <c r="G15" s="38">
        <v>0.5</v>
      </c>
      <c r="H15" s="39" t="s">
        <v>41</v>
      </c>
      <c r="I15" s="11"/>
      <c r="J15" s="95" t="s">
        <v>41</v>
      </c>
      <c r="K15" s="96"/>
      <c r="L15" s="112"/>
      <c r="M15" s="10"/>
      <c r="N15" s="6"/>
      <c r="O15" s="6"/>
    </row>
    <row r="16" spans="1:15" ht="17.100000000000001" customHeight="1">
      <c r="A16" s="93"/>
      <c r="B16" s="21" t="s">
        <v>56</v>
      </c>
      <c r="C16" s="22">
        <v>4</v>
      </c>
      <c r="D16" s="104"/>
      <c r="E16" s="23" t="s">
        <v>37</v>
      </c>
      <c r="F16" s="25">
        <v>70</v>
      </c>
      <c r="G16" s="38">
        <v>0.5</v>
      </c>
      <c r="H16" s="39" t="s">
        <v>41</v>
      </c>
      <c r="I16" s="11"/>
      <c r="J16" s="97"/>
      <c r="K16" s="98"/>
      <c r="L16" s="113"/>
      <c r="M16" s="12"/>
      <c r="N16" s="6"/>
      <c r="O16" s="6"/>
    </row>
    <row r="17" spans="1:15" ht="17.100000000000001" customHeight="1">
      <c r="A17" s="93"/>
      <c r="B17" s="21" t="s">
        <v>69</v>
      </c>
      <c r="C17" s="22">
        <v>4</v>
      </c>
      <c r="D17" s="104"/>
      <c r="E17" s="23" t="s">
        <v>140</v>
      </c>
      <c r="F17" s="25">
        <v>60</v>
      </c>
      <c r="G17" s="38">
        <v>0.5</v>
      </c>
      <c r="H17" s="39" t="s">
        <v>41</v>
      </c>
      <c r="I17" s="11"/>
      <c r="J17" s="97"/>
      <c r="K17" s="98"/>
      <c r="L17" s="113"/>
      <c r="M17" s="12"/>
      <c r="N17" s="6"/>
      <c r="O17" s="6"/>
    </row>
    <row r="18" spans="1:15" ht="17.100000000000001" customHeight="1">
      <c r="A18" s="93"/>
      <c r="B18" s="21" t="s">
        <v>57</v>
      </c>
      <c r="C18" s="22">
        <v>4</v>
      </c>
      <c r="D18" s="104"/>
      <c r="E18" s="23" t="s">
        <v>128</v>
      </c>
      <c r="F18" s="25">
        <v>50</v>
      </c>
      <c r="G18" s="38">
        <v>0.5</v>
      </c>
      <c r="H18" s="39" t="s">
        <v>41</v>
      </c>
      <c r="I18" s="11"/>
      <c r="J18" s="97"/>
      <c r="K18" s="98"/>
      <c r="L18" s="113"/>
      <c r="M18" s="12"/>
      <c r="N18" s="6"/>
      <c r="O18" s="6"/>
    </row>
    <row r="19" spans="1:15" ht="17.100000000000001" customHeight="1" thickBot="1">
      <c r="A19" s="94"/>
      <c r="B19" s="21" t="s">
        <v>58</v>
      </c>
      <c r="C19" s="22">
        <v>4</v>
      </c>
      <c r="D19" s="105"/>
      <c r="E19" s="23" t="s">
        <v>128</v>
      </c>
      <c r="F19" s="25">
        <v>40</v>
      </c>
      <c r="G19" s="38">
        <v>0.5</v>
      </c>
      <c r="H19" s="39" t="s">
        <v>41</v>
      </c>
      <c r="I19" s="11"/>
      <c r="J19" s="99"/>
      <c r="K19" s="100"/>
      <c r="L19" s="114"/>
      <c r="M19" s="13"/>
      <c r="N19" s="6"/>
      <c r="O19" s="6"/>
    </row>
    <row r="20" spans="1:15" ht="17.100000000000001" customHeight="1" thickTop="1">
      <c r="A20" s="92">
        <v>3</v>
      </c>
      <c r="B20" s="21" t="s">
        <v>72</v>
      </c>
      <c r="C20" s="22">
        <v>2</v>
      </c>
      <c r="D20" s="103" t="s">
        <v>67</v>
      </c>
      <c r="E20" s="58" t="s">
        <v>239</v>
      </c>
      <c r="F20" s="25">
        <v>80</v>
      </c>
      <c r="G20" s="38">
        <v>2</v>
      </c>
      <c r="H20" s="39" t="s">
        <v>41</v>
      </c>
      <c r="I20" s="11"/>
      <c r="J20" s="95" t="s">
        <v>41</v>
      </c>
      <c r="K20" s="96"/>
      <c r="L20" s="112"/>
      <c r="M20" s="10"/>
      <c r="N20" s="6"/>
      <c r="O20" s="6"/>
    </row>
    <row r="21" spans="1:15" ht="17.100000000000001" customHeight="1">
      <c r="A21" s="93"/>
      <c r="B21" s="21" t="s">
        <v>73</v>
      </c>
      <c r="C21" s="22">
        <v>2</v>
      </c>
      <c r="D21" s="104"/>
      <c r="E21" s="58" t="s">
        <v>239</v>
      </c>
      <c r="F21" s="25">
        <v>80</v>
      </c>
      <c r="G21" s="38">
        <v>2</v>
      </c>
      <c r="H21" s="39" t="s">
        <v>41</v>
      </c>
      <c r="I21" s="11"/>
      <c r="J21" s="108"/>
      <c r="K21" s="98"/>
      <c r="L21" s="113"/>
      <c r="M21" s="75"/>
      <c r="N21" s="6"/>
      <c r="O21" s="6"/>
    </row>
    <row r="22" spans="1:15" ht="17.100000000000001" customHeight="1">
      <c r="A22" s="93"/>
      <c r="B22" s="21" t="s">
        <v>240</v>
      </c>
      <c r="C22" s="22">
        <v>2</v>
      </c>
      <c r="D22" s="104"/>
      <c r="E22" s="58" t="s">
        <v>239</v>
      </c>
      <c r="F22" s="25">
        <v>70</v>
      </c>
      <c r="G22" s="38">
        <v>2</v>
      </c>
      <c r="H22" s="39" t="s">
        <v>41</v>
      </c>
      <c r="I22" s="11"/>
      <c r="J22" s="108"/>
      <c r="K22" s="98"/>
      <c r="L22" s="113"/>
      <c r="M22" s="75"/>
      <c r="N22" s="6"/>
      <c r="O22" s="6"/>
    </row>
    <row r="23" spans="1:15" ht="17.100000000000001" customHeight="1">
      <c r="A23" s="93"/>
      <c r="B23" s="21" t="s">
        <v>241</v>
      </c>
      <c r="C23" s="22">
        <v>2</v>
      </c>
      <c r="D23" s="104"/>
      <c r="E23" s="58" t="s">
        <v>244</v>
      </c>
      <c r="F23" s="25">
        <v>80</v>
      </c>
      <c r="G23" s="38">
        <v>2</v>
      </c>
      <c r="H23" s="39" t="s">
        <v>41</v>
      </c>
      <c r="I23" s="11"/>
      <c r="J23" s="97"/>
      <c r="K23" s="98"/>
      <c r="L23" s="113"/>
      <c r="M23" s="12"/>
      <c r="N23" s="6"/>
      <c r="O23" s="6"/>
    </row>
    <row r="24" spans="1:15" ht="17.100000000000001" customHeight="1">
      <c r="A24" s="93"/>
      <c r="B24" s="21" t="s">
        <v>242</v>
      </c>
      <c r="C24" s="22">
        <v>2</v>
      </c>
      <c r="D24" s="104"/>
      <c r="E24" s="58" t="s">
        <v>244</v>
      </c>
      <c r="F24" s="25">
        <v>70</v>
      </c>
      <c r="G24" s="38">
        <v>2</v>
      </c>
      <c r="H24" s="39" t="s">
        <v>41</v>
      </c>
      <c r="I24" s="11"/>
      <c r="J24" s="97"/>
      <c r="K24" s="98"/>
      <c r="L24" s="113"/>
      <c r="M24" s="12"/>
      <c r="N24" s="6"/>
      <c r="O24" s="6"/>
    </row>
    <row r="25" spans="1:15" ht="17.100000000000001" customHeight="1">
      <c r="A25" s="93"/>
      <c r="B25" s="21" t="s">
        <v>243</v>
      </c>
      <c r="C25" s="22">
        <v>2</v>
      </c>
      <c r="D25" s="104"/>
      <c r="E25" s="58" t="s">
        <v>244</v>
      </c>
      <c r="F25" s="25">
        <v>60</v>
      </c>
      <c r="G25" s="38">
        <v>2</v>
      </c>
      <c r="H25" s="39" t="s">
        <v>41</v>
      </c>
      <c r="I25" s="11"/>
      <c r="J25" s="97"/>
      <c r="K25" s="98"/>
      <c r="L25" s="113"/>
      <c r="M25" s="12"/>
      <c r="N25" s="6"/>
      <c r="O25" s="6"/>
    </row>
    <row r="26" spans="1:15" ht="17.100000000000001" customHeight="1">
      <c r="A26" s="93"/>
      <c r="B26" s="21" t="s">
        <v>86</v>
      </c>
      <c r="C26" s="22">
        <v>4</v>
      </c>
      <c r="D26" s="104"/>
      <c r="E26" s="58" t="s">
        <v>245</v>
      </c>
      <c r="F26" s="25">
        <v>40</v>
      </c>
      <c r="G26" s="38">
        <v>2</v>
      </c>
      <c r="H26" s="39" t="s">
        <v>41</v>
      </c>
      <c r="I26" s="11"/>
      <c r="J26" s="97"/>
      <c r="K26" s="98"/>
      <c r="L26" s="113"/>
      <c r="M26" s="12"/>
      <c r="N26" s="6"/>
      <c r="O26" s="6"/>
    </row>
    <row r="27" spans="1:15" ht="17.100000000000001" customHeight="1">
      <c r="A27" s="93"/>
      <c r="B27" s="21" t="s">
        <v>130</v>
      </c>
      <c r="C27" s="22">
        <v>4</v>
      </c>
      <c r="D27" s="104"/>
      <c r="E27" s="58" t="s">
        <v>246</v>
      </c>
      <c r="F27" s="25">
        <v>40</v>
      </c>
      <c r="G27" s="38">
        <v>2</v>
      </c>
      <c r="H27" s="39" t="s">
        <v>41</v>
      </c>
      <c r="I27" s="11"/>
      <c r="J27" s="97"/>
      <c r="K27" s="98"/>
      <c r="L27" s="113"/>
      <c r="M27" s="45"/>
      <c r="N27" s="6"/>
      <c r="O27" s="6"/>
    </row>
    <row r="28" spans="1:15" ht="17.100000000000001" customHeight="1" thickBot="1">
      <c r="A28" s="93"/>
      <c r="B28" s="21" t="s">
        <v>20</v>
      </c>
      <c r="C28" s="22">
        <v>4</v>
      </c>
      <c r="D28" s="104"/>
      <c r="E28" s="58" t="s">
        <v>247</v>
      </c>
      <c r="F28" s="25">
        <v>50</v>
      </c>
      <c r="G28" s="38">
        <v>2</v>
      </c>
      <c r="H28" s="39" t="s">
        <v>41</v>
      </c>
      <c r="I28" s="11"/>
      <c r="J28" s="97"/>
      <c r="K28" s="98"/>
      <c r="L28" s="113"/>
      <c r="M28" s="45"/>
      <c r="N28" s="6"/>
      <c r="O28" s="6"/>
    </row>
    <row r="29" spans="1:15" ht="17.100000000000001" customHeight="1" thickTop="1">
      <c r="A29" s="92">
        <v>4</v>
      </c>
      <c r="B29" s="21" t="s">
        <v>85</v>
      </c>
      <c r="C29" s="22">
        <v>3</v>
      </c>
      <c r="D29" s="103" t="s">
        <v>67</v>
      </c>
      <c r="E29" s="58" t="s">
        <v>252</v>
      </c>
      <c r="F29" s="25">
        <v>70</v>
      </c>
      <c r="G29" s="38">
        <v>2</v>
      </c>
      <c r="H29" s="39" t="s">
        <v>41</v>
      </c>
      <c r="I29" s="11"/>
      <c r="J29" s="95" t="s">
        <v>41</v>
      </c>
      <c r="K29" s="96"/>
      <c r="L29" s="112"/>
      <c r="M29" s="10"/>
      <c r="N29" s="6"/>
      <c r="O29" s="6"/>
    </row>
    <row r="30" spans="1:15" ht="17.100000000000001" customHeight="1">
      <c r="A30" s="93"/>
      <c r="B30" s="21" t="s">
        <v>17</v>
      </c>
      <c r="C30" s="22">
        <v>3</v>
      </c>
      <c r="D30" s="104"/>
      <c r="E30" s="58" t="s">
        <v>251</v>
      </c>
      <c r="F30" s="25">
        <v>70</v>
      </c>
      <c r="G30" s="38">
        <v>2</v>
      </c>
      <c r="H30" s="39" t="s">
        <v>41</v>
      </c>
      <c r="I30" s="11"/>
      <c r="J30" s="97"/>
      <c r="K30" s="98"/>
      <c r="L30" s="113"/>
      <c r="M30" s="12"/>
      <c r="N30" s="6"/>
      <c r="O30" s="6"/>
    </row>
    <row r="31" spans="1:15" ht="17.100000000000001" customHeight="1">
      <c r="A31" s="93"/>
      <c r="B31" s="21" t="s">
        <v>86</v>
      </c>
      <c r="C31" s="22">
        <v>3</v>
      </c>
      <c r="D31" s="104"/>
      <c r="E31" s="58" t="s">
        <v>250</v>
      </c>
      <c r="F31" s="25">
        <v>60</v>
      </c>
      <c r="G31" s="38">
        <v>2</v>
      </c>
      <c r="H31" s="39" t="s">
        <v>41</v>
      </c>
      <c r="I31" s="11"/>
      <c r="J31" s="97"/>
      <c r="K31" s="98"/>
      <c r="L31" s="113"/>
      <c r="M31" s="12"/>
      <c r="N31" s="6"/>
      <c r="O31" s="6"/>
    </row>
    <row r="32" spans="1:15" ht="17.100000000000001" customHeight="1">
      <c r="A32" s="93"/>
      <c r="B32" s="21" t="s">
        <v>226</v>
      </c>
      <c r="C32" s="22">
        <v>3</v>
      </c>
      <c r="D32" s="104"/>
      <c r="E32" s="58" t="s">
        <v>131</v>
      </c>
      <c r="F32" s="25">
        <v>40</v>
      </c>
      <c r="G32" s="38">
        <v>2</v>
      </c>
      <c r="H32" s="39" t="s">
        <v>41</v>
      </c>
      <c r="I32" s="11"/>
      <c r="J32" s="97"/>
      <c r="K32" s="98"/>
      <c r="L32" s="113"/>
      <c r="M32" s="12"/>
      <c r="N32" s="6"/>
      <c r="O32" s="6"/>
    </row>
    <row r="33" spans="1:15" ht="17.100000000000001" customHeight="1">
      <c r="A33" s="93"/>
      <c r="B33" s="21" t="s">
        <v>227</v>
      </c>
      <c r="C33" s="22">
        <v>3</v>
      </c>
      <c r="D33" s="104"/>
      <c r="E33" s="58" t="s">
        <v>131</v>
      </c>
      <c r="F33" s="25">
        <v>40</v>
      </c>
      <c r="G33" s="38">
        <v>2</v>
      </c>
      <c r="H33" s="39" t="s">
        <v>41</v>
      </c>
      <c r="I33" s="11"/>
      <c r="J33" s="97"/>
      <c r="K33" s="98"/>
      <c r="L33" s="113"/>
      <c r="M33" s="45"/>
      <c r="N33" s="6"/>
      <c r="O33" s="6"/>
    </row>
    <row r="34" spans="1:15" ht="17.100000000000001" customHeight="1">
      <c r="A34" s="93"/>
      <c r="B34" s="21" t="s">
        <v>132</v>
      </c>
      <c r="C34" s="22">
        <v>3</v>
      </c>
      <c r="D34" s="104"/>
      <c r="E34" s="58" t="s">
        <v>253</v>
      </c>
      <c r="F34" s="25">
        <v>50</v>
      </c>
      <c r="G34" s="38">
        <v>2</v>
      </c>
      <c r="H34" s="39" t="s">
        <v>41</v>
      </c>
      <c r="I34" s="11"/>
      <c r="J34" s="97"/>
      <c r="K34" s="98"/>
      <c r="L34" s="113"/>
      <c r="M34" s="45"/>
      <c r="N34" s="6"/>
      <c r="O34" s="6"/>
    </row>
    <row r="35" spans="1:15" ht="17.100000000000001" customHeight="1">
      <c r="A35" s="93"/>
      <c r="B35" s="21" t="s">
        <v>248</v>
      </c>
      <c r="C35" s="22">
        <v>3</v>
      </c>
      <c r="D35" s="104"/>
      <c r="E35" s="58" t="s">
        <v>254</v>
      </c>
      <c r="F35" s="25">
        <v>70</v>
      </c>
      <c r="G35" s="38">
        <v>2</v>
      </c>
      <c r="H35" s="39" t="s">
        <v>41</v>
      </c>
      <c r="I35" s="11"/>
      <c r="J35" s="97"/>
      <c r="K35" s="98"/>
      <c r="L35" s="113"/>
      <c r="M35" s="45"/>
      <c r="N35" s="6"/>
      <c r="O35" s="6"/>
    </row>
    <row r="36" spans="1:15" ht="17.100000000000001" customHeight="1" thickBot="1">
      <c r="A36" s="93"/>
      <c r="B36" s="21" t="s">
        <v>249</v>
      </c>
      <c r="C36" s="22">
        <v>3</v>
      </c>
      <c r="D36" s="104"/>
      <c r="E36" s="58" t="s">
        <v>254</v>
      </c>
      <c r="F36" s="25">
        <v>50</v>
      </c>
      <c r="G36" s="38">
        <v>2</v>
      </c>
      <c r="H36" s="39" t="s">
        <v>41</v>
      </c>
      <c r="I36" s="11"/>
      <c r="J36" s="97"/>
      <c r="K36" s="98"/>
      <c r="L36" s="113"/>
      <c r="M36" s="45"/>
      <c r="N36" s="6"/>
      <c r="O36" s="6"/>
    </row>
    <row r="37" spans="1:15" ht="17.100000000000001" customHeight="1" thickTop="1">
      <c r="A37" s="92">
        <v>5</v>
      </c>
      <c r="B37" s="21" t="s">
        <v>16</v>
      </c>
      <c r="C37" s="22">
        <v>4</v>
      </c>
      <c r="D37" s="103" t="s">
        <v>76</v>
      </c>
      <c r="E37" s="24" t="s">
        <v>255</v>
      </c>
      <c r="F37" s="25">
        <v>40</v>
      </c>
      <c r="G37" s="38">
        <v>2</v>
      </c>
      <c r="H37" s="39" t="s">
        <v>41</v>
      </c>
      <c r="I37" s="11"/>
      <c r="J37" s="95" t="s">
        <v>41</v>
      </c>
      <c r="K37" s="96"/>
      <c r="L37" s="112"/>
      <c r="M37" s="10"/>
      <c r="N37" s="6"/>
      <c r="O37" s="6"/>
    </row>
    <row r="38" spans="1:15" ht="17.100000000000001" customHeight="1">
      <c r="A38" s="93"/>
      <c r="B38" s="21" t="s">
        <v>17</v>
      </c>
      <c r="C38" s="22">
        <v>4</v>
      </c>
      <c r="D38" s="104"/>
      <c r="E38" s="24" t="s">
        <v>255</v>
      </c>
      <c r="F38" s="25">
        <v>40</v>
      </c>
      <c r="G38" s="38">
        <v>2</v>
      </c>
      <c r="H38" s="39" t="s">
        <v>41</v>
      </c>
      <c r="I38" s="11"/>
      <c r="J38" s="97"/>
      <c r="K38" s="98"/>
      <c r="L38" s="113"/>
      <c r="M38" s="12"/>
      <c r="N38" s="6"/>
      <c r="O38" s="6"/>
    </row>
    <row r="39" spans="1:15" ht="17.100000000000001" customHeight="1" thickBot="1">
      <c r="A39" s="94"/>
      <c r="B39" s="21" t="s">
        <v>18</v>
      </c>
      <c r="C39" s="22">
        <v>4</v>
      </c>
      <c r="D39" s="105"/>
      <c r="E39" s="23" t="s">
        <v>255</v>
      </c>
      <c r="F39" s="25">
        <v>40</v>
      </c>
      <c r="G39" s="38">
        <v>2</v>
      </c>
      <c r="H39" s="39" t="s">
        <v>41</v>
      </c>
      <c r="I39" s="14"/>
      <c r="J39" s="101"/>
      <c r="K39" s="102"/>
      <c r="L39" s="114"/>
      <c r="M39" s="13"/>
      <c r="N39" s="6"/>
      <c r="O39" s="6"/>
    </row>
    <row r="40" spans="1:15" ht="7.5" customHeight="1" thickTop="1">
      <c r="A40" s="6"/>
      <c r="B40" s="43"/>
      <c r="C40" s="44"/>
      <c r="D40" s="44"/>
      <c r="E40" s="17"/>
      <c r="F40" s="40"/>
      <c r="G40" s="40"/>
      <c r="H40" s="40"/>
      <c r="I40" s="6"/>
      <c r="J40" s="17"/>
      <c r="K40" s="17"/>
      <c r="L40" s="6"/>
      <c r="M40" s="17"/>
      <c r="N40" s="6"/>
      <c r="O40" s="6"/>
    </row>
    <row r="41" spans="1:15">
      <c r="A41" s="6"/>
      <c r="B41" s="7"/>
      <c r="C41" s="6"/>
      <c r="D41" s="6"/>
      <c r="E41" s="6"/>
      <c r="F41" s="25" t="s">
        <v>77</v>
      </c>
      <c r="G41" s="41">
        <f>SUM(G5:G39)</f>
        <v>47.5</v>
      </c>
      <c r="H41" s="42" t="s">
        <v>41</v>
      </c>
      <c r="I41" s="6"/>
      <c r="J41" s="18"/>
      <c r="K41" s="19"/>
      <c r="L41" s="6"/>
      <c r="M41" s="19"/>
      <c r="N41" s="6"/>
      <c r="O41" s="6"/>
    </row>
    <row r="42" spans="1:15">
      <c r="A42" s="6"/>
      <c r="B42" s="7"/>
      <c r="C42" s="6"/>
      <c r="D42" s="6"/>
      <c r="E42" s="6"/>
      <c r="F42" s="25" t="s">
        <v>78</v>
      </c>
      <c r="G42" s="38">
        <f>50-G41</f>
        <v>2.5</v>
      </c>
      <c r="H42" s="42" t="s">
        <v>41</v>
      </c>
      <c r="I42" s="6"/>
      <c r="J42" s="18"/>
      <c r="K42" s="20"/>
      <c r="L42" s="6"/>
      <c r="M42" s="6"/>
      <c r="N42" s="6"/>
    </row>
    <row r="43" spans="1:15">
      <c r="A43" s="6"/>
      <c r="B43" s="7"/>
      <c r="C43" s="6"/>
      <c r="D43" s="6"/>
      <c r="E43" s="6"/>
      <c r="F43" s="6"/>
      <c r="G43" s="6"/>
      <c r="H43" s="6"/>
      <c r="I43" s="6"/>
      <c r="J43" s="6"/>
      <c r="K43" s="19"/>
      <c r="L43" s="6"/>
      <c r="M43" s="6"/>
      <c r="N43" s="6"/>
    </row>
    <row r="44" spans="1:15">
      <c r="A44" s="6"/>
      <c r="B44" s="7"/>
      <c r="C44" s="6"/>
      <c r="D44" s="6"/>
      <c r="E44" s="6"/>
      <c r="F44" s="6"/>
      <c r="G44" s="6"/>
      <c r="H44" s="6"/>
      <c r="I44" s="6"/>
      <c r="J44" s="6"/>
      <c r="K44" s="20"/>
      <c r="L44" s="6"/>
      <c r="M44" s="6"/>
      <c r="N44" s="6"/>
    </row>
    <row r="45" spans="1:15">
      <c r="K45" s="2"/>
      <c r="M45" s="2"/>
    </row>
    <row r="46" spans="1:15">
      <c r="K46" s="3"/>
      <c r="M46" s="3"/>
    </row>
    <row r="47" spans="1:15">
      <c r="K47" s="2"/>
      <c r="M47" s="2"/>
    </row>
    <row r="48" spans="1:15">
      <c r="K48" s="3"/>
      <c r="M48" s="3"/>
    </row>
    <row r="49" spans="11:13">
      <c r="K49" s="2"/>
      <c r="M49" s="2"/>
    </row>
    <row r="50" spans="11:13">
      <c r="K50" s="3"/>
      <c r="M50" s="3"/>
    </row>
    <row r="51" spans="11:13">
      <c r="K51" s="2"/>
      <c r="M51" s="2"/>
    </row>
    <row r="52" spans="11:13">
      <c r="K52" s="3"/>
      <c r="M52" s="3"/>
    </row>
    <row r="53" spans="11:13">
      <c r="K53" s="2"/>
      <c r="M53" s="2"/>
    </row>
    <row r="54" spans="11:13">
      <c r="K54" s="3"/>
      <c r="M54" s="3"/>
    </row>
    <row r="55" spans="11:13">
      <c r="K55" s="4"/>
      <c r="M55" s="2"/>
    </row>
    <row r="56" spans="11:13">
      <c r="K56" s="4"/>
      <c r="M56" s="4"/>
    </row>
    <row r="57" spans="11:13">
      <c r="K57" s="4"/>
      <c r="M57" s="2"/>
    </row>
    <row r="58" spans="11:13">
      <c r="K58" s="4"/>
      <c r="M58" s="3"/>
    </row>
    <row r="59" spans="11:13">
      <c r="K59" s="4"/>
      <c r="M59" s="2"/>
    </row>
    <row r="60" spans="11:13">
      <c r="K60" s="4"/>
      <c r="M60" s="3"/>
    </row>
    <row r="61" spans="11:13">
      <c r="K61" s="4"/>
      <c r="M61" s="2"/>
    </row>
    <row r="62" spans="11:13">
      <c r="M62" s="3"/>
    </row>
    <row r="63" spans="11:13">
      <c r="M63" s="2"/>
    </row>
  </sheetData>
  <mergeCells count="25">
    <mergeCell ref="A37:A39"/>
    <mergeCell ref="D37:D39"/>
    <mergeCell ref="J37:K39"/>
    <mergeCell ref="L37:L39"/>
    <mergeCell ref="A20:A28"/>
    <mergeCell ref="D20:D28"/>
    <mergeCell ref="J20:K28"/>
    <mergeCell ref="L20:L28"/>
    <mergeCell ref="A29:A36"/>
    <mergeCell ref="D29:D36"/>
    <mergeCell ref="J29:K36"/>
    <mergeCell ref="L29:L36"/>
    <mergeCell ref="A5:A14"/>
    <mergeCell ref="D5:D14"/>
    <mergeCell ref="J5:K14"/>
    <mergeCell ref="L5:L14"/>
    <mergeCell ref="A15:A19"/>
    <mergeCell ref="D15:D19"/>
    <mergeCell ref="J15:K19"/>
    <mergeCell ref="L15:L19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sqref="A1:B2"/>
    </sheetView>
  </sheetViews>
  <sheetFormatPr defaultRowHeight="13.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>
      <c r="A1" s="82" t="s">
        <v>133</v>
      </c>
      <c r="B1" s="8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>
      <c r="A2" s="83"/>
      <c r="B2" s="83"/>
      <c r="C2" s="32"/>
      <c r="D2" s="84" t="s">
        <v>40</v>
      </c>
      <c r="E2" s="85"/>
      <c r="F2" s="8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>
      <c r="A3" s="6"/>
      <c r="B3" s="7"/>
      <c r="C3" s="32"/>
      <c r="D3" s="32"/>
      <c r="E3" s="32"/>
      <c r="F3" s="86" t="s">
        <v>43</v>
      </c>
      <c r="G3" s="87"/>
      <c r="H3" s="87"/>
      <c r="I3" s="37"/>
      <c r="J3" s="32"/>
      <c r="K3" s="32"/>
      <c r="L3" s="32"/>
      <c r="M3" s="32"/>
      <c r="N3" s="6"/>
      <c r="O3" s="6"/>
    </row>
    <row r="4" spans="1:15" s="1" customFormat="1" ht="27.75" thickBot="1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88" t="s">
        <v>50</v>
      </c>
      <c r="H4" s="89"/>
      <c r="I4" s="29" t="s">
        <v>15</v>
      </c>
      <c r="J4" s="90" t="s">
        <v>51</v>
      </c>
      <c r="K4" s="91"/>
      <c r="L4" s="30" t="s">
        <v>52</v>
      </c>
      <c r="M4" s="31" t="s">
        <v>53</v>
      </c>
      <c r="N4" s="8"/>
      <c r="O4" s="8"/>
    </row>
    <row r="5" spans="1:15" ht="17.100000000000001" customHeight="1" thickTop="1">
      <c r="A5" s="92">
        <v>1</v>
      </c>
      <c r="B5" s="21" t="s">
        <v>54</v>
      </c>
      <c r="C5" s="22">
        <v>2</v>
      </c>
      <c r="D5" s="103" t="s">
        <v>55</v>
      </c>
      <c r="E5" s="46" t="s">
        <v>134</v>
      </c>
      <c r="F5" s="25">
        <v>81</v>
      </c>
      <c r="G5" s="38">
        <v>0.5</v>
      </c>
      <c r="H5" s="39" t="s">
        <v>41</v>
      </c>
      <c r="I5" s="9"/>
      <c r="J5" s="106" t="s">
        <v>41</v>
      </c>
      <c r="K5" s="107"/>
      <c r="L5" s="112"/>
      <c r="M5" s="10"/>
      <c r="N5" s="6"/>
      <c r="O5" s="6"/>
    </row>
    <row r="6" spans="1:15" ht="17.100000000000001" customHeight="1">
      <c r="A6" s="93"/>
      <c r="B6" s="21" t="s">
        <v>56</v>
      </c>
      <c r="C6" s="22">
        <v>2</v>
      </c>
      <c r="D6" s="104"/>
      <c r="E6" s="46" t="s">
        <v>135</v>
      </c>
      <c r="F6" s="25">
        <v>66</v>
      </c>
      <c r="G6" s="38">
        <v>0.5</v>
      </c>
      <c r="H6" s="39" t="s">
        <v>41</v>
      </c>
      <c r="I6" s="11"/>
      <c r="J6" s="108"/>
      <c r="K6" s="109"/>
      <c r="L6" s="113"/>
      <c r="M6" s="12"/>
      <c r="N6" s="6"/>
      <c r="O6" s="6"/>
    </row>
    <row r="7" spans="1:15" ht="17.100000000000001" customHeight="1">
      <c r="A7" s="93"/>
      <c r="B7" s="21" t="s">
        <v>57</v>
      </c>
      <c r="C7" s="22">
        <v>2</v>
      </c>
      <c r="D7" s="104"/>
      <c r="E7" s="46" t="s">
        <v>136</v>
      </c>
      <c r="F7" s="25">
        <v>78</v>
      </c>
      <c r="G7" s="38">
        <v>0.5</v>
      </c>
      <c r="H7" s="39" t="s">
        <v>41</v>
      </c>
      <c r="I7" s="11"/>
      <c r="J7" s="108"/>
      <c r="K7" s="109"/>
      <c r="L7" s="113"/>
      <c r="M7" s="12"/>
      <c r="N7" s="6"/>
      <c r="O7" s="6"/>
    </row>
    <row r="8" spans="1:15" ht="17.100000000000001" customHeight="1">
      <c r="A8" s="93"/>
      <c r="B8" s="21" t="s">
        <v>58</v>
      </c>
      <c r="C8" s="22">
        <v>2</v>
      </c>
      <c r="D8" s="104"/>
      <c r="E8" s="46" t="s">
        <v>136</v>
      </c>
      <c r="F8" s="25">
        <v>82</v>
      </c>
      <c r="G8" s="38">
        <v>0.5</v>
      </c>
      <c r="H8" s="39" t="s">
        <v>41</v>
      </c>
      <c r="I8" s="11"/>
      <c r="J8" s="108"/>
      <c r="K8" s="109"/>
      <c r="L8" s="113"/>
      <c r="M8" s="12"/>
      <c r="N8" s="6"/>
      <c r="O8" s="6"/>
    </row>
    <row r="9" spans="1:15" ht="17.100000000000001" customHeight="1">
      <c r="A9" s="93"/>
      <c r="B9" s="21" t="s">
        <v>137</v>
      </c>
      <c r="C9" s="22">
        <v>2</v>
      </c>
      <c r="D9" s="104"/>
      <c r="E9" s="46" t="s">
        <v>136</v>
      </c>
      <c r="F9" s="25">
        <v>53</v>
      </c>
      <c r="G9" s="38">
        <v>0.5</v>
      </c>
      <c r="H9" s="39" t="s">
        <v>41</v>
      </c>
      <c r="I9" s="11"/>
      <c r="J9" s="108"/>
      <c r="K9" s="109"/>
      <c r="L9" s="113"/>
      <c r="M9" s="45"/>
      <c r="N9" s="6"/>
      <c r="O9" s="6"/>
    </row>
    <row r="10" spans="1:15" ht="17.100000000000001" customHeight="1">
      <c r="A10" s="93"/>
      <c r="B10" s="21" t="s">
        <v>138</v>
      </c>
      <c r="C10" s="22">
        <v>2</v>
      </c>
      <c r="D10" s="104"/>
      <c r="E10" s="46" t="s">
        <v>136</v>
      </c>
      <c r="F10" s="25">
        <v>78</v>
      </c>
      <c r="G10" s="38">
        <v>0.5</v>
      </c>
      <c r="H10" s="39" t="s">
        <v>41</v>
      </c>
      <c r="I10" s="11"/>
      <c r="J10" s="108"/>
      <c r="K10" s="109"/>
      <c r="L10" s="113"/>
      <c r="M10" s="45"/>
      <c r="N10" s="6"/>
      <c r="O10" s="6"/>
    </row>
    <row r="11" spans="1:15" ht="17.100000000000001" customHeight="1">
      <c r="A11" s="93"/>
      <c r="B11" s="21" t="s">
        <v>139</v>
      </c>
      <c r="C11" s="22">
        <v>2</v>
      </c>
      <c r="D11" s="104"/>
      <c r="E11" s="46" t="s">
        <v>136</v>
      </c>
      <c r="F11" s="25">
        <v>78</v>
      </c>
      <c r="G11" s="38">
        <v>0.5</v>
      </c>
      <c r="H11" s="39" t="s">
        <v>41</v>
      </c>
      <c r="I11" s="11"/>
      <c r="J11" s="108"/>
      <c r="K11" s="109"/>
      <c r="L11" s="113"/>
      <c r="M11" s="45"/>
      <c r="N11" s="6"/>
      <c r="O11" s="6"/>
    </row>
    <row r="12" spans="1:15" ht="17.100000000000001" customHeight="1">
      <c r="A12" s="93"/>
      <c r="B12" s="21" t="s">
        <v>59</v>
      </c>
      <c r="C12" s="22">
        <v>2</v>
      </c>
      <c r="D12" s="104"/>
      <c r="E12" s="23" t="s">
        <v>38</v>
      </c>
      <c r="F12" s="25">
        <v>81</v>
      </c>
      <c r="G12" s="38">
        <v>0.5</v>
      </c>
      <c r="H12" s="39" t="s">
        <v>41</v>
      </c>
      <c r="I12" s="11"/>
      <c r="J12" s="108"/>
      <c r="K12" s="109"/>
      <c r="L12" s="113"/>
      <c r="M12" s="45"/>
      <c r="N12" s="6"/>
      <c r="O12" s="6"/>
    </row>
    <row r="13" spans="1:15" ht="17.100000000000001" customHeight="1">
      <c r="A13" s="93"/>
      <c r="B13" s="21" t="s">
        <v>60</v>
      </c>
      <c r="C13" s="22">
        <v>2</v>
      </c>
      <c r="D13" s="104"/>
      <c r="E13" s="23" t="s">
        <v>38</v>
      </c>
      <c r="F13" s="25">
        <v>85</v>
      </c>
      <c r="G13" s="38">
        <v>0.5</v>
      </c>
      <c r="H13" s="39" t="s">
        <v>41</v>
      </c>
      <c r="I13" s="11"/>
      <c r="J13" s="108"/>
      <c r="K13" s="109"/>
      <c r="L13" s="113"/>
      <c r="M13" s="45"/>
      <c r="N13" s="6"/>
      <c r="O13" s="6"/>
    </row>
    <row r="14" spans="1:15" ht="17.100000000000001" customHeight="1" thickBot="1">
      <c r="A14" s="94"/>
      <c r="B14" s="21" t="s">
        <v>125</v>
      </c>
      <c r="C14" s="22">
        <v>2</v>
      </c>
      <c r="D14" s="105"/>
      <c r="E14" s="23" t="s">
        <v>38</v>
      </c>
      <c r="F14" s="25">
        <v>84</v>
      </c>
      <c r="G14" s="38">
        <v>0.5</v>
      </c>
      <c r="H14" s="39" t="s">
        <v>41</v>
      </c>
      <c r="I14" s="11"/>
      <c r="J14" s="110"/>
      <c r="K14" s="111"/>
      <c r="L14" s="114"/>
      <c r="M14" s="13"/>
      <c r="N14" s="6"/>
      <c r="O14" s="6"/>
    </row>
    <row r="15" spans="1:15" ht="17.100000000000001" customHeight="1" thickTop="1">
      <c r="A15" s="92">
        <v>2</v>
      </c>
      <c r="B15" s="21" t="s">
        <v>54</v>
      </c>
      <c r="C15" s="22">
        <v>4</v>
      </c>
      <c r="D15" s="103" t="s">
        <v>65</v>
      </c>
      <c r="E15" s="23" t="s">
        <v>127</v>
      </c>
      <c r="F15" s="25">
        <v>47</v>
      </c>
      <c r="G15" s="38">
        <v>0.5</v>
      </c>
      <c r="H15" s="39" t="s">
        <v>41</v>
      </c>
      <c r="I15" s="11"/>
      <c r="J15" s="95" t="s">
        <v>41</v>
      </c>
      <c r="K15" s="96"/>
      <c r="L15" s="112"/>
      <c r="M15" s="10"/>
      <c r="N15" s="6"/>
      <c r="O15" s="6"/>
    </row>
    <row r="16" spans="1:15" ht="17.100000000000001" customHeight="1">
      <c r="A16" s="93"/>
      <c r="B16" s="21" t="s">
        <v>56</v>
      </c>
      <c r="C16" s="22">
        <v>4</v>
      </c>
      <c r="D16" s="104"/>
      <c r="E16" s="23" t="s">
        <v>127</v>
      </c>
      <c r="F16" s="25">
        <v>87</v>
      </c>
      <c r="G16" s="38">
        <v>0.5</v>
      </c>
      <c r="H16" s="39" t="s">
        <v>41</v>
      </c>
      <c r="I16" s="11"/>
      <c r="J16" s="97"/>
      <c r="K16" s="98"/>
      <c r="L16" s="113"/>
      <c r="M16" s="12"/>
      <c r="N16" s="6"/>
      <c r="O16" s="6"/>
    </row>
    <row r="17" spans="1:15" ht="17.100000000000001" customHeight="1">
      <c r="A17" s="93"/>
      <c r="B17" s="21" t="s">
        <v>69</v>
      </c>
      <c r="C17" s="22">
        <v>4</v>
      </c>
      <c r="D17" s="104"/>
      <c r="E17" s="23" t="s">
        <v>140</v>
      </c>
      <c r="F17" s="25">
        <v>46</v>
      </c>
      <c r="G17" s="38">
        <v>0.5</v>
      </c>
      <c r="H17" s="39" t="s">
        <v>41</v>
      </c>
      <c r="I17" s="11"/>
      <c r="J17" s="97"/>
      <c r="K17" s="98"/>
      <c r="L17" s="113"/>
      <c r="M17" s="12"/>
      <c r="N17" s="6"/>
      <c r="O17" s="6"/>
    </row>
    <row r="18" spans="1:15" ht="17.100000000000001" customHeight="1">
      <c r="A18" s="93"/>
      <c r="B18" s="21" t="s">
        <v>57</v>
      </c>
      <c r="C18" s="22">
        <v>4</v>
      </c>
      <c r="D18" s="104"/>
      <c r="E18" s="23" t="s">
        <v>128</v>
      </c>
      <c r="F18" s="25">
        <v>61</v>
      </c>
      <c r="G18" s="38">
        <v>0.5</v>
      </c>
      <c r="H18" s="39" t="s">
        <v>41</v>
      </c>
      <c r="I18" s="11"/>
      <c r="J18" s="97"/>
      <c r="K18" s="98"/>
      <c r="L18" s="113"/>
      <c r="M18" s="12"/>
      <c r="N18" s="6"/>
      <c r="O18" s="6"/>
    </row>
    <row r="19" spans="1:15" ht="17.100000000000001" customHeight="1" thickBot="1">
      <c r="A19" s="94"/>
      <c r="B19" s="21" t="s">
        <v>58</v>
      </c>
      <c r="C19" s="22">
        <v>4</v>
      </c>
      <c r="D19" s="105"/>
      <c r="E19" s="23" t="s">
        <v>141</v>
      </c>
      <c r="F19" s="25">
        <v>49</v>
      </c>
      <c r="G19" s="38">
        <v>0.5</v>
      </c>
      <c r="H19" s="39" t="s">
        <v>41</v>
      </c>
      <c r="I19" s="11"/>
      <c r="J19" s="99"/>
      <c r="K19" s="100"/>
      <c r="L19" s="114"/>
      <c r="M19" s="13"/>
      <c r="N19" s="6"/>
      <c r="O19" s="6"/>
    </row>
    <row r="20" spans="1:15" ht="17.100000000000001" customHeight="1" thickTop="1">
      <c r="A20" s="92">
        <v>3</v>
      </c>
      <c r="B20" s="21" t="s">
        <v>72</v>
      </c>
      <c r="C20" s="22">
        <v>4</v>
      </c>
      <c r="D20" s="103" t="s">
        <v>67</v>
      </c>
      <c r="E20" s="58" t="s">
        <v>142</v>
      </c>
      <c r="F20" s="25">
        <v>57</v>
      </c>
      <c r="G20" s="38">
        <v>1.5</v>
      </c>
      <c r="H20" s="39" t="s">
        <v>41</v>
      </c>
      <c r="I20" s="11"/>
      <c r="J20" s="95" t="s">
        <v>41</v>
      </c>
      <c r="K20" s="96"/>
      <c r="L20" s="112"/>
      <c r="M20" s="10"/>
      <c r="N20" s="6"/>
      <c r="O20" s="6"/>
    </row>
    <row r="21" spans="1:15" ht="17.100000000000001" customHeight="1">
      <c r="A21" s="93"/>
      <c r="B21" s="21" t="s">
        <v>73</v>
      </c>
      <c r="C21" s="22">
        <v>4</v>
      </c>
      <c r="D21" s="104"/>
      <c r="E21" s="58" t="s">
        <v>142</v>
      </c>
      <c r="F21" s="25">
        <v>64</v>
      </c>
      <c r="G21" s="38">
        <v>1.5</v>
      </c>
      <c r="H21" s="39" t="s">
        <v>41</v>
      </c>
      <c r="I21" s="11"/>
      <c r="J21" s="97"/>
      <c r="K21" s="98"/>
      <c r="L21" s="113"/>
      <c r="M21" s="12"/>
      <c r="N21" s="6"/>
      <c r="O21" s="6"/>
    </row>
    <row r="22" spans="1:15" ht="17.100000000000001" customHeight="1">
      <c r="A22" s="93"/>
      <c r="B22" s="21" t="s">
        <v>143</v>
      </c>
      <c r="C22" s="22">
        <v>4</v>
      </c>
      <c r="D22" s="104"/>
      <c r="E22" s="58" t="s">
        <v>144</v>
      </c>
      <c r="F22" s="25">
        <v>61</v>
      </c>
      <c r="G22" s="38">
        <v>1.5</v>
      </c>
      <c r="H22" s="39" t="s">
        <v>41</v>
      </c>
      <c r="I22" s="11"/>
      <c r="J22" s="97"/>
      <c r="K22" s="98"/>
      <c r="L22" s="113"/>
      <c r="M22" s="12"/>
      <c r="N22" s="6"/>
      <c r="O22" s="6"/>
    </row>
    <row r="23" spans="1:15" ht="17.100000000000001" customHeight="1">
      <c r="A23" s="93"/>
      <c r="B23" s="21" t="s">
        <v>145</v>
      </c>
      <c r="C23" s="22">
        <v>4</v>
      </c>
      <c r="D23" s="104"/>
      <c r="E23" s="58" t="s">
        <v>144</v>
      </c>
      <c r="F23" s="25">
        <v>67</v>
      </c>
      <c r="G23" s="38">
        <v>1.5</v>
      </c>
      <c r="H23" s="39" t="s">
        <v>41</v>
      </c>
      <c r="I23" s="11"/>
      <c r="J23" s="97"/>
      <c r="K23" s="98"/>
      <c r="L23" s="113"/>
      <c r="M23" s="45"/>
      <c r="N23" s="6"/>
      <c r="O23" s="6"/>
    </row>
    <row r="24" spans="1:15" ht="17.100000000000001" customHeight="1">
      <c r="A24" s="93"/>
      <c r="B24" s="21" t="s">
        <v>146</v>
      </c>
      <c r="C24" s="22">
        <v>2</v>
      </c>
      <c r="D24" s="104"/>
      <c r="E24" s="58" t="s">
        <v>147</v>
      </c>
      <c r="F24" s="25">
        <v>78</v>
      </c>
      <c r="G24" s="38">
        <v>1.5</v>
      </c>
      <c r="H24" s="39" t="s">
        <v>41</v>
      </c>
      <c r="I24" s="11"/>
      <c r="J24" s="97"/>
      <c r="K24" s="98"/>
      <c r="L24" s="113"/>
      <c r="M24" s="45"/>
      <c r="N24" s="6"/>
      <c r="O24" s="6"/>
    </row>
    <row r="25" spans="1:15" ht="17.100000000000001" customHeight="1">
      <c r="A25" s="93"/>
      <c r="B25" s="21" t="s">
        <v>148</v>
      </c>
      <c r="C25" s="22">
        <v>2</v>
      </c>
      <c r="D25" s="104"/>
      <c r="E25" s="58" t="s">
        <v>147</v>
      </c>
      <c r="F25" s="25">
        <v>73</v>
      </c>
      <c r="G25" s="38">
        <v>1.5</v>
      </c>
      <c r="H25" s="39" t="s">
        <v>41</v>
      </c>
      <c r="I25" s="11"/>
      <c r="J25" s="97"/>
      <c r="K25" s="98"/>
      <c r="L25" s="113"/>
      <c r="M25" s="45"/>
      <c r="N25" s="6"/>
      <c r="O25" s="6"/>
    </row>
    <row r="26" spans="1:15" ht="17.100000000000001" customHeight="1">
      <c r="A26" s="93"/>
      <c r="B26" s="21" t="s">
        <v>149</v>
      </c>
      <c r="C26" s="22">
        <v>2</v>
      </c>
      <c r="D26" s="104"/>
      <c r="E26" s="58" t="s">
        <v>150</v>
      </c>
      <c r="F26" s="25">
        <v>74</v>
      </c>
      <c r="G26" s="38">
        <v>1.5</v>
      </c>
      <c r="H26" s="39" t="s">
        <v>41</v>
      </c>
      <c r="I26" s="11"/>
      <c r="J26" s="97"/>
      <c r="K26" s="98"/>
      <c r="L26" s="113"/>
      <c r="M26" s="45"/>
      <c r="N26" s="6"/>
      <c r="O26" s="6"/>
    </row>
    <row r="27" spans="1:15" ht="17.100000000000001" customHeight="1" thickBot="1">
      <c r="A27" s="94"/>
      <c r="B27" s="21" t="s">
        <v>151</v>
      </c>
      <c r="C27" s="22">
        <v>2</v>
      </c>
      <c r="D27" s="105"/>
      <c r="E27" s="58" t="s">
        <v>152</v>
      </c>
      <c r="F27" s="25">
        <v>65</v>
      </c>
      <c r="G27" s="38">
        <v>1.5</v>
      </c>
      <c r="H27" s="39" t="s">
        <v>41</v>
      </c>
      <c r="I27" s="11"/>
      <c r="J27" s="99"/>
      <c r="K27" s="100"/>
      <c r="L27" s="114"/>
      <c r="M27" s="13"/>
      <c r="N27" s="6"/>
      <c r="O27" s="6"/>
    </row>
    <row r="28" spans="1:15" ht="17.100000000000001" customHeight="1" thickTop="1">
      <c r="A28" s="92">
        <v>4</v>
      </c>
      <c r="B28" s="21" t="s">
        <v>85</v>
      </c>
      <c r="C28" s="22">
        <v>4</v>
      </c>
      <c r="D28" s="103" t="s">
        <v>67</v>
      </c>
      <c r="E28" s="58" t="s">
        <v>153</v>
      </c>
      <c r="F28" s="25">
        <v>50</v>
      </c>
      <c r="G28" s="38">
        <v>3</v>
      </c>
      <c r="H28" s="39" t="s">
        <v>41</v>
      </c>
      <c r="I28" s="11"/>
      <c r="J28" s="95" t="s">
        <v>41</v>
      </c>
      <c r="K28" s="96"/>
      <c r="L28" s="112"/>
      <c r="M28" s="10"/>
      <c r="N28" s="6"/>
      <c r="O28" s="6"/>
    </row>
    <row r="29" spans="1:15" ht="17.100000000000001" customHeight="1">
      <c r="A29" s="93"/>
      <c r="B29" s="21" t="s">
        <v>17</v>
      </c>
      <c r="C29" s="22">
        <v>4</v>
      </c>
      <c r="D29" s="104"/>
      <c r="E29" s="58" t="s">
        <v>154</v>
      </c>
      <c r="F29" s="25">
        <v>43</v>
      </c>
      <c r="G29" s="38">
        <v>3</v>
      </c>
      <c r="H29" s="39" t="s">
        <v>41</v>
      </c>
      <c r="I29" s="11"/>
      <c r="J29" s="97"/>
      <c r="K29" s="98"/>
      <c r="L29" s="113"/>
      <c r="M29" s="12"/>
      <c r="N29" s="6"/>
      <c r="O29" s="6"/>
    </row>
    <row r="30" spans="1:15" ht="17.100000000000001" customHeight="1">
      <c r="A30" s="93"/>
      <c r="B30" s="21" t="s">
        <v>86</v>
      </c>
      <c r="C30" s="22">
        <v>4</v>
      </c>
      <c r="D30" s="104"/>
      <c r="E30" s="58" t="s">
        <v>155</v>
      </c>
      <c r="F30" s="25">
        <v>23</v>
      </c>
      <c r="G30" s="38">
        <v>3</v>
      </c>
      <c r="H30" s="39" t="s">
        <v>41</v>
      </c>
      <c r="I30" s="11"/>
      <c r="J30" s="97"/>
      <c r="K30" s="98"/>
      <c r="L30" s="113"/>
      <c r="M30" s="12"/>
      <c r="N30" s="6"/>
      <c r="O30" s="6"/>
    </row>
    <row r="31" spans="1:15" ht="17.100000000000001" customHeight="1">
      <c r="A31" s="93"/>
      <c r="B31" s="21" t="s">
        <v>19</v>
      </c>
      <c r="C31" s="22">
        <v>4</v>
      </c>
      <c r="D31" s="104"/>
      <c r="E31" s="58" t="s">
        <v>156</v>
      </c>
      <c r="F31" s="25">
        <v>46</v>
      </c>
      <c r="G31" s="38">
        <v>3</v>
      </c>
      <c r="H31" s="39" t="s">
        <v>41</v>
      </c>
      <c r="I31" s="11"/>
      <c r="J31" s="97"/>
      <c r="K31" s="98"/>
      <c r="L31" s="113"/>
      <c r="M31" s="12"/>
      <c r="N31" s="6"/>
      <c r="O31" s="6"/>
    </row>
    <row r="32" spans="1:15" ht="17.100000000000001" customHeight="1">
      <c r="A32" s="93"/>
      <c r="B32" s="21" t="s">
        <v>157</v>
      </c>
      <c r="C32" s="22">
        <v>4</v>
      </c>
      <c r="D32" s="104"/>
      <c r="E32" s="58" t="s">
        <v>158</v>
      </c>
      <c r="F32" s="25">
        <v>38</v>
      </c>
      <c r="G32" s="38">
        <v>3</v>
      </c>
      <c r="H32" s="39" t="s">
        <v>41</v>
      </c>
      <c r="I32" s="11"/>
      <c r="J32" s="97"/>
      <c r="K32" s="98"/>
      <c r="L32" s="113"/>
      <c r="M32" s="45"/>
      <c r="N32" s="6"/>
      <c r="O32" s="6"/>
    </row>
    <row r="33" spans="1:15" ht="17.100000000000001" customHeight="1" thickBot="1">
      <c r="A33" s="94"/>
      <c r="B33" s="21" t="s">
        <v>159</v>
      </c>
      <c r="C33" s="22">
        <v>4</v>
      </c>
      <c r="D33" s="105"/>
      <c r="E33" s="58" t="s">
        <v>160</v>
      </c>
      <c r="F33" s="25">
        <v>23</v>
      </c>
      <c r="G33" s="38">
        <v>3</v>
      </c>
      <c r="H33" s="39" t="s">
        <v>41</v>
      </c>
      <c r="I33" s="11"/>
      <c r="J33" s="99"/>
      <c r="K33" s="100"/>
      <c r="L33" s="114"/>
      <c r="M33" s="13"/>
      <c r="N33" s="6"/>
      <c r="O33" s="6"/>
    </row>
    <row r="34" spans="1:15" ht="17.100000000000001" customHeight="1" thickTop="1">
      <c r="A34" s="92">
        <v>5</v>
      </c>
      <c r="B34" s="21" t="s">
        <v>16</v>
      </c>
      <c r="C34" s="22">
        <v>4</v>
      </c>
      <c r="D34" s="103" t="s">
        <v>76</v>
      </c>
      <c r="E34" s="24" t="s">
        <v>161</v>
      </c>
      <c r="F34" s="25">
        <v>28</v>
      </c>
      <c r="G34" s="38">
        <v>3</v>
      </c>
      <c r="H34" s="39" t="s">
        <v>41</v>
      </c>
      <c r="I34" s="11"/>
      <c r="J34" s="95" t="s">
        <v>41</v>
      </c>
      <c r="K34" s="96"/>
      <c r="L34" s="112"/>
      <c r="M34" s="10"/>
      <c r="N34" s="6"/>
      <c r="O34" s="6"/>
    </row>
    <row r="35" spans="1:15" ht="17.100000000000001" customHeight="1">
      <c r="A35" s="93"/>
      <c r="B35" s="21" t="s">
        <v>17</v>
      </c>
      <c r="C35" s="22">
        <v>4</v>
      </c>
      <c r="D35" s="104"/>
      <c r="E35" s="24" t="s">
        <v>162</v>
      </c>
      <c r="F35" s="25">
        <v>71</v>
      </c>
      <c r="G35" s="38">
        <v>3</v>
      </c>
      <c r="H35" s="39" t="s">
        <v>41</v>
      </c>
      <c r="I35" s="11"/>
      <c r="J35" s="97"/>
      <c r="K35" s="98"/>
      <c r="L35" s="113"/>
      <c r="M35" s="12"/>
      <c r="N35" s="6"/>
      <c r="O35" s="6"/>
    </row>
    <row r="36" spans="1:15" ht="17.100000000000001" customHeight="1" thickBot="1">
      <c r="A36" s="94"/>
      <c r="B36" s="21" t="s">
        <v>18</v>
      </c>
      <c r="C36" s="22">
        <v>4</v>
      </c>
      <c r="D36" s="105"/>
      <c r="E36" s="23" t="s">
        <v>163</v>
      </c>
      <c r="F36" s="25">
        <v>25</v>
      </c>
      <c r="G36" s="38">
        <v>3</v>
      </c>
      <c r="H36" s="39" t="s">
        <v>41</v>
      </c>
      <c r="I36" s="14"/>
      <c r="J36" s="101"/>
      <c r="K36" s="102"/>
      <c r="L36" s="114"/>
      <c r="M36" s="13"/>
      <c r="N36" s="6"/>
      <c r="O36" s="6"/>
    </row>
    <row r="37" spans="1:15" ht="7.5" customHeight="1" thickTop="1">
      <c r="A37" s="6"/>
      <c r="B37" s="43"/>
      <c r="C37" s="44"/>
      <c r="D37" s="44"/>
      <c r="E37" s="17"/>
      <c r="F37" s="40"/>
      <c r="G37" s="40"/>
      <c r="H37" s="40"/>
      <c r="I37" s="6"/>
      <c r="J37" s="17"/>
      <c r="K37" s="17"/>
      <c r="L37" s="6"/>
      <c r="M37" s="17"/>
      <c r="N37" s="6"/>
      <c r="O37" s="6"/>
    </row>
    <row r="38" spans="1:15">
      <c r="A38" s="6"/>
      <c r="B38" s="7"/>
      <c r="C38" s="6"/>
      <c r="D38" s="6"/>
      <c r="E38" s="6"/>
      <c r="F38" s="25" t="s">
        <v>77</v>
      </c>
      <c r="G38" s="41">
        <f>SUM(G5:G36)</f>
        <v>46.5</v>
      </c>
      <c r="H38" s="42" t="s">
        <v>41</v>
      </c>
      <c r="I38" s="6"/>
      <c r="J38" s="18"/>
      <c r="K38" s="19"/>
      <c r="L38" s="6"/>
      <c r="M38" s="19"/>
      <c r="N38" s="6"/>
      <c r="O38" s="6"/>
    </row>
    <row r="39" spans="1:15">
      <c r="A39" s="6"/>
      <c r="B39" s="7"/>
      <c r="C39" s="6"/>
      <c r="D39" s="6"/>
      <c r="E39" s="6"/>
      <c r="F39" s="25" t="s">
        <v>78</v>
      </c>
      <c r="G39" s="38">
        <f>50-G38</f>
        <v>3.5</v>
      </c>
      <c r="H39" s="42" t="s">
        <v>41</v>
      </c>
      <c r="I39" s="6"/>
      <c r="J39" s="18"/>
      <c r="K39" s="20"/>
      <c r="L39" s="6"/>
      <c r="M39" s="6"/>
      <c r="N39" s="6"/>
    </row>
    <row r="40" spans="1:15">
      <c r="A40" s="6"/>
      <c r="B40" s="7"/>
      <c r="C40" s="6"/>
      <c r="D40" s="6"/>
      <c r="E40" s="6"/>
      <c r="F40" s="6"/>
      <c r="G40" s="6"/>
      <c r="H40" s="6"/>
      <c r="I40" s="6"/>
      <c r="J40" s="6"/>
      <c r="K40" s="19"/>
      <c r="L40" s="6"/>
      <c r="M40" s="6"/>
      <c r="N40" s="6"/>
    </row>
    <row r="41" spans="1:15">
      <c r="A41" s="6"/>
      <c r="B41" s="7"/>
      <c r="C41" s="6"/>
      <c r="D41" s="6"/>
      <c r="E41" s="6"/>
      <c r="F41" s="6"/>
      <c r="G41" s="6"/>
      <c r="H41" s="6"/>
      <c r="I41" s="6"/>
      <c r="J41" s="6"/>
      <c r="K41" s="20"/>
      <c r="L41" s="6"/>
      <c r="M41" s="6"/>
      <c r="N41" s="6"/>
    </row>
    <row r="42" spans="1:15">
      <c r="K42" s="2"/>
      <c r="M42" s="2"/>
    </row>
    <row r="43" spans="1:15">
      <c r="K43" s="3"/>
      <c r="M43" s="3"/>
    </row>
    <row r="44" spans="1:15">
      <c r="K44" s="2"/>
      <c r="M44" s="2"/>
    </row>
    <row r="45" spans="1:15">
      <c r="K45" s="3"/>
      <c r="M45" s="3"/>
    </row>
    <row r="46" spans="1:15">
      <c r="K46" s="2"/>
      <c r="M46" s="2"/>
    </row>
    <row r="47" spans="1:15">
      <c r="K47" s="3"/>
      <c r="M47" s="3"/>
    </row>
    <row r="48" spans="1:15">
      <c r="K48" s="2"/>
      <c r="M48" s="2"/>
    </row>
    <row r="49" spans="11:13">
      <c r="K49" s="3"/>
      <c r="M49" s="3"/>
    </row>
    <row r="50" spans="11:13">
      <c r="K50" s="2"/>
      <c r="M50" s="2"/>
    </row>
    <row r="51" spans="11:13">
      <c r="K51" s="3"/>
      <c r="M51" s="3"/>
    </row>
    <row r="52" spans="11:13">
      <c r="K52" s="4"/>
      <c r="M52" s="2"/>
    </row>
    <row r="53" spans="11:13">
      <c r="K53" s="4"/>
      <c r="M53" s="4"/>
    </row>
    <row r="54" spans="11:13">
      <c r="K54" s="4"/>
      <c r="M54" s="2"/>
    </row>
    <row r="55" spans="11:13">
      <c r="K55" s="4"/>
      <c r="M55" s="3"/>
    </row>
    <row r="56" spans="11:13">
      <c r="K56" s="4"/>
      <c r="M56" s="2"/>
    </row>
    <row r="57" spans="11:13">
      <c r="K57" s="4"/>
      <c r="M57" s="3"/>
    </row>
    <row r="58" spans="11:13">
      <c r="K58" s="4"/>
      <c r="M58" s="2"/>
    </row>
    <row r="59" spans="11:13">
      <c r="M59" s="3"/>
    </row>
    <row r="60" spans="11:13">
      <c r="M60" s="2"/>
    </row>
  </sheetData>
  <mergeCells count="25">
    <mergeCell ref="A34:A36"/>
    <mergeCell ref="D34:D36"/>
    <mergeCell ref="J34:K36"/>
    <mergeCell ref="L34:L36"/>
    <mergeCell ref="A20:A27"/>
    <mergeCell ref="D20:D27"/>
    <mergeCell ref="J20:K27"/>
    <mergeCell ref="L20:L27"/>
    <mergeCell ref="A28:A33"/>
    <mergeCell ref="D28:D33"/>
    <mergeCell ref="J28:K33"/>
    <mergeCell ref="L28:L33"/>
    <mergeCell ref="A5:A14"/>
    <mergeCell ref="D5:D14"/>
    <mergeCell ref="J5:K14"/>
    <mergeCell ref="L5:L14"/>
    <mergeCell ref="A15:A19"/>
    <mergeCell ref="D15:D19"/>
    <mergeCell ref="J15:K19"/>
    <mergeCell ref="L15:L19"/>
    <mergeCell ref="A1:B2"/>
    <mergeCell ref="D2:F2"/>
    <mergeCell ref="F3:H3"/>
    <mergeCell ref="G4:H4"/>
    <mergeCell ref="J4:K4"/>
  </mergeCells>
  <phoneticPr fontId="8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英語A1</vt:lpstr>
      <vt:lpstr>英語A2</vt:lpstr>
      <vt:lpstr>英語A3</vt:lpstr>
      <vt:lpstr>英語A4</vt:lpstr>
      <vt:lpstr>英語A5</vt:lpstr>
      <vt:lpstr>英語A6</vt:lpstr>
      <vt:lpstr>英語B1</vt:lpstr>
      <vt:lpstr>英語B2</vt:lpstr>
      <vt:lpstr>英語B3</vt:lpstr>
      <vt:lpstr>英語B4</vt:lpstr>
      <vt:lpstr>英語B5</vt:lpstr>
      <vt:lpstr>英語B6</vt:lpstr>
      <vt:lpstr>英語B4!Print_Area</vt:lpstr>
      <vt:lpstr>英語B5!Print_Area</vt:lpstr>
      <vt:lpstr>英語B6!Print_Area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裕子</dc:creator>
  <cp:lastModifiedBy>今井　健二</cp:lastModifiedBy>
  <cp:lastPrinted>2022-07-12T01:52:58Z</cp:lastPrinted>
  <dcterms:created xsi:type="dcterms:W3CDTF">2013-07-24T11:36:12Z</dcterms:created>
  <dcterms:modified xsi:type="dcterms:W3CDTF">2022-08-02T00:32:05Z</dcterms:modified>
</cp:coreProperties>
</file>