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α版\"/>
    </mc:Choice>
  </mc:AlternateContent>
  <bookViews>
    <workbookView xWindow="360" yWindow="210" windowWidth="17895" windowHeight="11460"/>
  </bookViews>
  <sheets>
    <sheet name="数学A1" sheetId="2" r:id="rId1"/>
    <sheet name="数学A2" sheetId="3" r:id="rId2"/>
    <sheet name="数学A3" sheetId="4" r:id="rId3"/>
    <sheet name="数学A4" sheetId="5" r:id="rId4"/>
    <sheet name="数学A5" sheetId="6" r:id="rId5"/>
    <sheet name="数学A6" sheetId="7" r:id="rId6"/>
  </sheets>
  <definedNames>
    <definedName name="_xlnm.Print_Area" localSheetId="5">数学A6!$A$1:$M$21</definedName>
  </definedNames>
  <calcPr calcId="162913"/>
</workbook>
</file>

<file path=xl/calcChain.xml><?xml version="1.0" encoding="utf-8"?>
<calcChain xmlns="http://schemas.openxmlformats.org/spreadsheetml/2006/main">
  <c r="G26" i="3" l="1"/>
  <c r="G27" i="3" s="1"/>
  <c r="G20" i="7"/>
  <c r="G21" i="7" s="1"/>
  <c r="G20" i="6"/>
  <c r="G21" i="6" s="1"/>
  <c r="G20" i="5"/>
  <c r="G21" i="5" s="1"/>
  <c r="G20" i="4"/>
  <c r="G21" i="4" s="1"/>
  <c r="G20" i="2"/>
  <c r="G21" i="2" s="1"/>
</calcChain>
</file>

<file path=xl/sharedStrings.xml><?xml version="1.0" encoding="utf-8"?>
<sst xmlns="http://schemas.openxmlformats.org/spreadsheetml/2006/main" count="460" uniqueCount="125">
  <si>
    <t>解くのに使う時間</t>
    <rPh sb="0" eb="1">
      <t>ト</t>
    </rPh>
    <rPh sb="4" eb="5">
      <t>ツカ</t>
    </rPh>
    <rPh sb="6" eb="8">
      <t>ジカン</t>
    </rPh>
    <phoneticPr fontId="3"/>
  </si>
  <si>
    <t>分</t>
    <rPh sb="0" eb="1">
      <t>フン</t>
    </rPh>
    <phoneticPr fontId="3"/>
  </si>
  <si>
    <t>目標得点</t>
    <rPh sb="0" eb="2">
      <t>モクヒョウ</t>
    </rPh>
    <rPh sb="2" eb="4">
      <t>トクテン</t>
    </rPh>
    <phoneticPr fontId="3"/>
  </si>
  <si>
    <t>大問</t>
    <rPh sb="0" eb="2">
      <t>タイモン</t>
    </rPh>
    <phoneticPr fontId="3"/>
  </si>
  <si>
    <t>小問番号</t>
    <rPh sb="0" eb="2">
      <t>ショウモン</t>
    </rPh>
    <rPh sb="2" eb="4">
      <t>バンゴウ</t>
    </rPh>
    <phoneticPr fontId="3"/>
  </si>
  <si>
    <t>配点</t>
    <rPh sb="0" eb="2">
      <t>ハイテン</t>
    </rPh>
    <phoneticPr fontId="3"/>
  </si>
  <si>
    <t>標準設定時間</t>
    <rPh sb="0" eb="2">
      <t>ヒョウジュン</t>
    </rPh>
    <rPh sb="2" eb="4">
      <t>セッテイ</t>
    </rPh>
    <rPh sb="4" eb="6">
      <t>ジカン</t>
    </rPh>
    <phoneticPr fontId="3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</si>
  <si>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3"/>
  </si>
  <si>
    <t>解く順
記入欄</t>
    <rPh sb="0" eb="1">
      <t>ト</t>
    </rPh>
    <rPh sb="2" eb="3">
      <t>ジュン</t>
    </rPh>
    <rPh sb="4" eb="7">
      <t>キニュウラン</t>
    </rPh>
    <phoneticPr fontId="3"/>
  </si>
  <si>
    <t>領域名</t>
    <rPh sb="0" eb="2">
      <t>リョウイキ</t>
    </rPh>
    <rPh sb="2" eb="3">
      <t>メイ</t>
    </rPh>
    <phoneticPr fontId="3"/>
  </si>
  <si>
    <t>内容</t>
    <rPh sb="0" eb="2">
      <t>ナイヨウ</t>
    </rPh>
    <phoneticPr fontId="3"/>
  </si>
  <si>
    <t>合計</t>
    <rPh sb="0" eb="2">
      <t>ゴウケイ</t>
    </rPh>
    <phoneticPr fontId="3"/>
  </si>
  <si>
    <t>見直し</t>
    <rPh sb="0" eb="2">
      <t>ミナオ</t>
    </rPh>
    <phoneticPr fontId="3"/>
  </si>
  <si>
    <t>結果
(○×と時間)</t>
    <rPh sb="0" eb="2">
      <t>ケッカ</t>
    </rPh>
    <rPh sb="7" eb="9">
      <t>ジカン</t>
    </rPh>
    <phoneticPr fontId="3"/>
  </si>
  <si>
    <t>正解すべき問題</t>
    <rPh sb="0" eb="2">
      <t>セイカイ</t>
    </rPh>
    <rPh sb="5" eb="7">
      <t>モンダイ</t>
    </rPh>
    <phoneticPr fontId="2"/>
  </si>
  <si>
    <t>数学
Ａ－１</t>
    <rPh sb="0" eb="2">
      <t>スウガク</t>
    </rPh>
    <phoneticPr fontId="2"/>
  </si>
  <si>
    <t>①式と計算（基本）</t>
    <phoneticPr fontId="5"/>
  </si>
  <si>
    <t>②式と計算（応用）</t>
    <phoneticPr fontId="5"/>
  </si>
  <si>
    <t>③方程式（基本）</t>
    <rPh sb="1" eb="4">
      <t>ホウテイシキ</t>
    </rPh>
    <rPh sb="5" eb="7">
      <t>キホン</t>
    </rPh>
    <phoneticPr fontId="6"/>
  </si>
  <si>
    <t>④方程式（応用）</t>
    <rPh sb="1" eb="4">
      <t>ホウテイシキ</t>
    </rPh>
    <rPh sb="5" eb="7">
      <t>オウヨウ</t>
    </rPh>
    <phoneticPr fontId="6"/>
  </si>
  <si>
    <t>⑤比例・反比例，１次関数（基本）</t>
    <rPh sb="1" eb="3">
      <t>ヒレイ</t>
    </rPh>
    <rPh sb="4" eb="7">
      <t>ハンピレイ</t>
    </rPh>
    <rPh sb="9" eb="10">
      <t>ジ</t>
    </rPh>
    <rPh sb="10" eb="12">
      <t>カンスウ</t>
    </rPh>
    <rPh sb="13" eb="15">
      <t>キホン</t>
    </rPh>
    <phoneticPr fontId="6"/>
  </si>
  <si>
    <t>⑥比例・反比例，１次関数（応用）</t>
    <rPh sb="1" eb="3">
      <t>ヒレイ</t>
    </rPh>
    <rPh sb="4" eb="7">
      <t>ハンピレイ</t>
    </rPh>
    <rPh sb="9" eb="10">
      <t>ジ</t>
    </rPh>
    <rPh sb="10" eb="12">
      <t>カンスウ</t>
    </rPh>
    <rPh sb="13" eb="15">
      <t>オウヨウ</t>
    </rPh>
    <phoneticPr fontId="6"/>
  </si>
  <si>
    <t>⑩平面図形（応用）</t>
    <rPh sb="1" eb="3">
      <t>ヘイメン</t>
    </rPh>
    <rPh sb="3" eb="5">
      <t>ズケイ</t>
    </rPh>
    <rPh sb="6" eb="8">
      <t>オウヨウ</t>
    </rPh>
    <phoneticPr fontId="6"/>
  </si>
  <si>
    <t>⑪空間図形（基本）</t>
    <rPh sb="1" eb="3">
      <t>クウカン</t>
    </rPh>
    <rPh sb="3" eb="5">
      <t>ズケイ</t>
    </rPh>
    <rPh sb="6" eb="8">
      <t>キホン</t>
    </rPh>
    <phoneticPr fontId="6"/>
  </si>
  <si>
    <t>①式と計算（基本）</t>
    <rPh sb="1" eb="2">
      <t>シキ</t>
    </rPh>
    <rPh sb="3" eb="5">
      <t>ケイサン</t>
    </rPh>
    <rPh sb="6" eb="8">
      <t>キホン</t>
    </rPh>
    <phoneticPr fontId="6"/>
  </si>
  <si>
    <t>⑬確率と統計（基本）</t>
    <rPh sb="1" eb="3">
      <t>カクリツ</t>
    </rPh>
    <rPh sb="4" eb="6">
      <t>トウケイ</t>
    </rPh>
    <rPh sb="7" eb="9">
      <t>キホン</t>
    </rPh>
    <phoneticPr fontId="6"/>
  </si>
  <si>
    <t>⑨平面図形（基本）</t>
    <rPh sb="1" eb="3">
      <t>ヘイメン</t>
    </rPh>
    <rPh sb="3" eb="5">
      <t>ズケイ</t>
    </rPh>
    <rPh sb="6" eb="8">
      <t>キホン</t>
    </rPh>
    <phoneticPr fontId="6"/>
  </si>
  <si>
    <t>②式と計算（応用）</t>
    <rPh sb="1" eb="2">
      <t>シキ</t>
    </rPh>
    <rPh sb="3" eb="5">
      <t>ケイサン</t>
    </rPh>
    <rPh sb="6" eb="8">
      <t>オウヨウ</t>
    </rPh>
    <phoneticPr fontId="6"/>
  </si>
  <si>
    <t>数学
Ａ－２</t>
    <rPh sb="0" eb="2">
      <t>スウガク</t>
    </rPh>
    <phoneticPr fontId="2"/>
  </si>
  <si>
    <t>数学
Ａ－３</t>
    <rPh sb="0" eb="2">
      <t>スウガク</t>
    </rPh>
    <phoneticPr fontId="2"/>
  </si>
  <si>
    <t>数学
Ａ－４</t>
    <rPh sb="0" eb="2">
      <t>スウガク</t>
    </rPh>
    <phoneticPr fontId="2"/>
  </si>
  <si>
    <t>⑦２乗に比例する関数（基本）</t>
    <rPh sb="2" eb="3">
      <t>ジョウ</t>
    </rPh>
    <rPh sb="4" eb="6">
      <t>ヒレイ</t>
    </rPh>
    <rPh sb="8" eb="10">
      <t>カンスウ</t>
    </rPh>
    <rPh sb="11" eb="13">
      <t>キホン</t>
    </rPh>
    <phoneticPr fontId="2"/>
  </si>
  <si>
    <t>数学
Ａ－５</t>
    <rPh sb="0" eb="2">
      <t>スウガク</t>
    </rPh>
    <phoneticPr fontId="2"/>
  </si>
  <si>
    <t>⑫空間図形（応用）</t>
    <rPh sb="1" eb="3">
      <t>クウカン</t>
    </rPh>
    <rPh sb="3" eb="5">
      <t>ズケイ</t>
    </rPh>
    <rPh sb="6" eb="8">
      <t>オウヨウ</t>
    </rPh>
    <phoneticPr fontId="6"/>
  </si>
  <si>
    <t>⑧２乗に比例する関数（応用）</t>
    <rPh sb="2" eb="3">
      <t>ジョウ</t>
    </rPh>
    <rPh sb="4" eb="6">
      <t>ヒレイ</t>
    </rPh>
    <rPh sb="8" eb="10">
      <t>カンスウ</t>
    </rPh>
    <rPh sb="11" eb="13">
      <t>オウヨウ</t>
    </rPh>
    <phoneticPr fontId="2"/>
  </si>
  <si>
    <t>数学
Ａ－６</t>
    <rPh sb="0" eb="2">
      <t>スウガク</t>
    </rPh>
    <phoneticPr fontId="2"/>
  </si>
  <si>
    <t>空間図形（三平方の定理）</t>
    <rPh sb="0" eb="2">
      <t>クウカン</t>
    </rPh>
    <rPh sb="2" eb="4">
      <t>ズケイ</t>
    </rPh>
    <rPh sb="5" eb="8">
      <t>サンヘイホウ</t>
    </rPh>
    <rPh sb="9" eb="11">
      <t>テイリ</t>
    </rPh>
    <phoneticPr fontId="4"/>
  </si>
  <si>
    <t>(1)</t>
  </si>
  <si>
    <t>(2)</t>
  </si>
  <si>
    <t>(3)</t>
  </si>
  <si>
    <t>(4)</t>
  </si>
  <si>
    <t>(5)</t>
  </si>
  <si>
    <t>平面図形（合同の証明）</t>
    <rPh sb="0" eb="2">
      <t>ヘイメン</t>
    </rPh>
    <rPh sb="2" eb="4">
      <t>ズケイ</t>
    </rPh>
    <rPh sb="5" eb="7">
      <t>ゴウドウ</t>
    </rPh>
    <rPh sb="8" eb="10">
      <t>ショウメイ</t>
    </rPh>
    <phoneticPr fontId="4"/>
  </si>
  <si>
    <t>平行線と角</t>
    <rPh sb="0" eb="3">
      <t>ヘイコウセン</t>
    </rPh>
    <rPh sb="4" eb="5">
      <t>カク</t>
    </rPh>
    <phoneticPr fontId="4"/>
  </si>
  <si>
    <t>２次方程式の利用（規則性）</t>
    <rPh sb="1" eb="2">
      <t>ジ</t>
    </rPh>
    <rPh sb="2" eb="5">
      <t>ホウテイシキ</t>
    </rPh>
    <rPh sb="6" eb="8">
      <t>リヨウ</t>
    </rPh>
    <rPh sb="9" eb="12">
      <t>キソクセイ</t>
    </rPh>
    <phoneticPr fontId="4"/>
  </si>
  <si>
    <t>(最大25分)</t>
    <rPh sb="1" eb="3">
      <t>サイダイ</t>
    </rPh>
    <rPh sb="5" eb="6">
      <t>フン</t>
    </rPh>
    <phoneticPr fontId="3"/>
  </si>
  <si>
    <t>平方根（自然数ｎ）</t>
    <rPh sb="0" eb="3">
      <t>ヘイホウコン</t>
    </rPh>
    <rPh sb="4" eb="7">
      <t>シゼンスウ</t>
    </rPh>
    <phoneticPr fontId="4"/>
  </si>
  <si>
    <t>２次方程式（解と定数）</t>
    <rPh sb="1" eb="2">
      <t>ジ</t>
    </rPh>
    <rPh sb="2" eb="5">
      <t>ホウテイシキ</t>
    </rPh>
    <rPh sb="6" eb="7">
      <t>カイ</t>
    </rPh>
    <rPh sb="8" eb="10">
      <t>テイスウ</t>
    </rPh>
    <phoneticPr fontId="4"/>
  </si>
  <si>
    <t>１次方程式の利用（速さ）</t>
    <rPh sb="1" eb="2">
      <t>ジ</t>
    </rPh>
    <rPh sb="2" eb="5">
      <t>ホウテイシキ</t>
    </rPh>
    <rPh sb="6" eb="8">
      <t>リヨウ</t>
    </rPh>
    <rPh sb="9" eb="10">
      <t>ハヤ</t>
    </rPh>
    <phoneticPr fontId="4"/>
  </si>
  <si>
    <t>１次関数（対応表）</t>
    <rPh sb="1" eb="2">
      <t>ジ</t>
    </rPh>
    <rPh sb="2" eb="4">
      <t>カンスウ</t>
    </rPh>
    <rPh sb="5" eb="7">
      <t>タイオウ</t>
    </rPh>
    <rPh sb="7" eb="8">
      <t>ヒョウ</t>
    </rPh>
    <phoneticPr fontId="4"/>
  </si>
  <si>
    <t>比例・反比例（グラフと図形）</t>
    <rPh sb="0" eb="2">
      <t>ヒレイ</t>
    </rPh>
    <rPh sb="3" eb="6">
      <t>ハンピレイ</t>
    </rPh>
    <rPh sb="11" eb="13">
      <t>ズケイ</t>
    </rPh>
    <phoneticPr fontId="4"/>
  </si>
  <si>
    <t>式の計算の利用（図形）</t>
    <rPh sb="0" eb="1">
      <t>シキ</t>
    </rPh>
    <rPh sb="2" eb="4">
      <t>ケイサン</t>
    </rPh>
    <rPh sb="5" eb="7">
      <t>リヨウ</t>
    </rPh>
    <rPh sb="8" eb="10">
      <t>ズケイ</t>
    </rPh>
    <phoneticPr fontId="4"/>
  </si>
  <si>
    <t>空間図形（正四角錐の体積）</t>
    <rPh sb="0" eb="2">
      <t>クウカン</t>
    </rPh>
    <rPh sb="2" eb="4">
      <t>ズケイ</t>
    </rPh>
    <rPh sb="5" eb="6">
      <t>セイ</t>
    </rPh>
    <rPh sb="6" eb="7">
      <t>ヨン</t>
    </rPh>
    <rPh sb="7" eb="9">
      <t>カクスイ</t>
    </rPh>
    <rPh sb="10" eb="12">
      <t>タイセキ</t>
    </rPh>
    <phoneticPr fontId="4"/>
  </si>
  <si>
    <t>確率（カード，奇数）</t>
    <rPh sb="0" eb="2">
      <t>カクリツ</t>
    </rPh>
    <rPh sb="7" eb="9">
      <t>キスウ</t>
    </rPh>
    <phoneticPr fontId="4"/>
  </si>
  <si>
    <t>確率（カード，式）</t>
    <rPh sb="0" eb="2">
      <t>カクリツ</t>
    </rPh>
    <rPh sb="7" eb="8">
      <t>シキ</t>
    </rPh>
    <phoneticPr fontId="4"/>
  </si>
  <si>
    <t>連立方程式の利用（代金）</t>
    <rPh sb="0" eb="2">
      <t>レンリツ</t>
    </rPh>
    <rPh sb="2" eb="5">
      <t>ホウテイシキ</t>
    </rPh>
    <rPh sb="6" eb="8">
      <t>リヨウ</t>
    </rPh>
    <rPh sb="9" eb="11">
      <t>ダイキン</t>
    </rPh>
    <phoneticPr fontId="4"/>
  </si>
  <si>
    <t>(6)</t>
  </si>
  <si>
    <t>(7)</t>
  </si>
  <si>
    <t>(8)</t>
  </si>
  <si>
    <t>(9)</t>
  </si>
  <si>
    <t>(10)</t>
  </si>
  <si>
    <t>場合の数（硬貨の金額）</t>
    <rPh sb="0" eb="2">
      <t>バアイ</t>
    </rPh>
    <rPh sb="3" eb="4">
      <t>カズ</t>
    </rPh>
    <rPh sb="5" eb="7">
      <t>コウカ</t>
    </rPh>
    <rPh sb="8" eb="10">
      <t>キンガク</t>
    </rPh>
    <phoneticPr fontId="4"/>
  </si>
  <si>
    <t>比例の利用（印刷枚数と時間）</t>
    <rPh sb="0" eb="2">
      <t>ヒレイ</t>
    </rPh>
    <rPh sb="3" eb="5">
      <t>リヨウ</t>
    </rPh>
    <rPh sb="6" eb="8">
      <t>インサツ</t>
    </rPh>
    <rPh sb="8" eb="10">
      <t>マイスウ</t>
    </rPh>
    <rPh sb="11" eb="13">
      <t>ジカン</t>
    </rPh>
    <phoneticPr fontId="4"/>
  </si>
  <si>
    <r>
      <t>連立方程式の利用（代金</t>
    </r>
    <r>
      <rPr>
        <sz val="11"/>
        <color indexed="8"/>
        <rFont val="ＭＳ Ｐゴシック"/>
        <family val="3"/>
        <charset val="128"/>
      </rPr>
      <t>）</t>
    </r>
    <rPh sb="0" eb="2">
      <t>レンリツ</t>
    </rPh>
    <rPh sb="2" eb="5">
      <t>ホウテイシキ</t>
    </rPh>
    <rPh sb="6" eb="8">
      <t>リヨウ</t>
    </rPh>
    <rPh sb="9" eb="11">
      <t>ダイキン</t>
    </rPh>
    <phoneticPr fontId="4"/>
  </si>
  <si>
    <t>平行線と角（平行四辺形の利用）</t>
    <rPh sb="0" eb="3">
      <t>ヘイコウセン</t>
    </rPh>
    <rPh sb="4" eb="5">
      <t>カク</t>
    </rPh>
    <rPh sb="6" eb="8">
      <t>ヘイコウ</t>
    </rPh>
    <rPh sb="8" eb="11">
      <t>シヘンケイ</t>
    </rPh>
    <rPh sb="12" eb="14">
      <t>リヨウ</t>
    </rPh>
    <phoneticPr fontId="4"/>
  </si>
  <si>
    <r>
      <t>空間図形（回転体の体積</t>
    </r>
    <r>
      <rPr>
        <sz val="11"/>
        <color indexed="8"/>
        <rFont val="ＭＳ Ｐゴシック"/>
        <family val="3"/>
        <charset val="128"/>
      </rPr>
      <t>）</t>
    </r>
    <rPh sb="0" eb="2">
      <t>クウカン</t>
    </rPh>
    <rPh sb="2" eb="4">
      <t>ズケイ</t>
    </rPh>
    <rPh sb="5" eb="8">
      <t>カイテンタイ</t>
    </rPh>
    <rPh sb="9" eb="11">
      <t>タイセキ</t>
    </rPh>
    <phoneticPr fontId="4"/>
  </si>
  <si>
    <t>文字式の利用（数の性質の説明）</t>
    <rPh sb="0" eb="2">
      <t>モジ</t>
    </rPh>
    <rPh sb="2" eb="3">
      <t>シキ</t>
    </rPh>
    <rPh sb="4" eb="6">
      <t>リヨウ</t>
    </rPh>
    <rPh sb="7" eb="8">
      <t>カズ</t>
    </rPh>
    <rPh sb="9" eb="11">
      <t>セイシツ</t>
    </rPh>
    <rPh sb="12" eb="14">
      <t>セツメイ</t>
    </rPh>
    <phoneticPr fontId="4"/>
  </si>
  <si>
    <t>１次関数の利用（座標）</t>
    <rPh sb="1" eb="2">
      <t>ジ</t>
    </rPh>
    <rPh sb="2" eb="4">
      <t>カンスウ</t>
    </rPh>
    <rPh sb="5" eb="7">
      <t>リヨウ</t>
    </rPh>
    <rPh sb="8" eb="10">
      <t>ザヒョウ</t>
    </rPh>
    <phoneticPr fontId="4"/>
  </si>
  <si>
    <t>１次関数の利用（グラフと図形）</t>
    <rPh sb="1" eb="2">
      <t>ジ</t>
    </rPh>
    <rPh sb="2" eb="4">
      <t>カンスウ</t>
    </rPh>
    <rPh sb="5" eb="7">
      <t>リヨウ</t>
    </rPh>
    <rPh sb="12" eb="14">
      <t>ズケイ</t>
    </rPh>
    <phoneticPr fontId="4"/>
  </si>
  <si>
    <t>(1)ア</t>
  </si>
  <si>
    <t>(1)イ</t>
  </si>
  <si>
    <t>(1)ウ</t>
  </si>
  <si>
    <t>(1)エ</t>
  </si>
  <si>
    <t>(1)オ</t>
  </si>
  <si>
    <t>(1)カ</t>
  </si>
  <si>
    <t>(1)キ</t>
  </si>
  <si>
    <t>式の計算（等式変形）</t>
    <rPh sb="0" eb="1">
      <t>シキ</t>
    </rPh>
    <rPh sb="2" eb="4">
      <t>ケイサン</t>
    </rPh>
    <rPh sb="5" eb="7">
      <t>トウシキ</t>
    </rPh>
    <rPh sb="7" eb="9">
      <t>ヘンケイ</t>
    </rPh>
    <phoneticPr fontId="4"/>
  </si>
  <si>
    <t>平方根（ｎの範囲）</t>
    <rPh sb="0" eb="3">
      <t>ヘイホウコン</t>
    </rPh>
    <rPh sb="6" eb="8">
      <t>ハンイ</t>
    </rPh>
    <phoneticPr fontId="4"/>
  </si>
  <si>
    <t>平面図形（おうぎ形の面積）</t>
    <rPh sb="0" eb="2">
      <t>ヘイメン</t>
    </rPh>
    <rPh sb="2" eb="3">
      <t>ズ</t>
    </rPh>
    <rPh sb="3" eb="4">
      <t>カタチ</t>
    </rPh>
    <rPh sb="8" eb="9">
      <t>ガタ</t>
    </rPh>
    <rPh sb="10" eb="12">
      <t>メンセキ</t>
    </rPh>
    <phoneticPr fontId="4"/>
  </si>
  <si>
    <t>１次関数（変域）</t>
    <rPh sb="1" eb="2">
      <t>ジ</t>
    </rPh>
    <rPh sb="2" eb="4">
      <t>カンスウ</t>
    </rPh>
    <rPh sb="5" eb="7">
      <t>ヘンイキ</t>
    </rPh>
    <phoneticPr fontId="4"/>
  </si>
  <si>
    <t>比例・反比例（比例の式の定数）</t>
    <rPh sb="0" eb="2">
      <t>ヒレイ</t>
    </rPh>
    <rPh sb="3" eb="6">
      <t>ハンピレイ</t>
    </rPh>
    <rPh sb="7" eb="9">
      <t>ヒレイ</t>
    </rPh>
    <rPh sb="10" eb="11">
      <t>シキ</t>
    </rPh>
    <rPh sb="12" eb="14">
      <t>テイスウ</t>
    </rPh>
    <phoneticPr fontId="4"/>
  </si>
  <si>
    <t>平面図形（合同の証明の利用）</t>
    <rPh sb="0" eb="2">
      <t>ヘイメン</t>
    </rPh>
    <rPh sb="2" eb="4">
      <t>ズケイ</t>
    </rPh>
    <rPh sb="5" eb="7">
      <t>ゴウドウ</t>
    </rPh>
    <rPh sb="8" eb="10">
      <t>ショウメイ</t>
    </rPh>
    <rPh sb="11" eb="13">
      <t>リヨウ</t>
    </rPh>
    <phoneticPr fontId="4"/>
  </si>
  <si>
    <t>(9)①</t>
  </si>
  <si>
    <t>(9)②</t>
  </si>
  <si>
    <r>
      <t>２次方程式の利用（図形</t>
    </r>
    <r>
      <rPr>
        <sz val="11"/>
        <color indexed="8"/>
        <rFont val="ＭＳ Ｐゴシック"/>
        <family val="3"/>
        <charset val="128"/>
      </rPr>
      <t>）</t>
    </r>
    <rPh sb="1" eb="2">
      <t>ジ</t>
    </rPh>
    <rPh sb="2" eb="5">
      <t>ホウテイシキ</t>
    </rPh>
    <rPh sb="6" eb="8">
      <t>リヨウ</t>
    </rPh>
    <rPh sb="9" eb="11">
      <t>ズケイ</t>
    </rPh>
    <phoneticPr fontId="4"/>
  </si>
  <si>
    <t>２乗に比例する関数（ａの値）</t>
    <rPh sb="1" eb="2">
      <t>ジョウ</t>
    </rPh>
    <rPh sb="3" eb="5">
      <t>ヒレイ</t>
    </rPh>
    <rPh sb="7" eb="9">
      <t>カンスウ</t>
    </rPh>
    <rPh sb="12" eb="13">
      <t>アタイ</t>
    </rPh>
    <phoneticPr fontId="4"/>
  </si>
  <si>
    <t>角（直角三角形と二等辺三角形）</t>
    <rPh sb="0" eb="1">
      <t>カク</t>
    </rPh>
    <rPh sb="2" eb="4">
      <t>チョッカク</t>
    </rPh>
    <rPh sb="4" eb="7">
      <t>サンカクケイ</t>
    </rPh>
    <rPh sb="8" eb="11">
      <t>ニトウヘン</t>
    </rPh>
    <rPh sb="11" eb="14">
      <t>サンカクケイ</t>
    </rPh>
    <phoneticPr fontId="4"/>
  </si>
  <si>
    <t>空間図形（ねじれの位置）</t>
    <rPh sb="0" eb="2">
      <t>クウカン</t>
    </rPh>
    <rPh sb="2" eb="4">
      <t>ズケイ</t>
    </rPh>
    <rPh sb="9" eb="11">
      <t>イチ</t>
    </rPh>
    <phoneticPr fontId="4"/>
  </si>
  <si>
    <t>円周角</t>
    <rPh sb="0" eb="3">
      <t>エンシュウカク</t>
    </rPh>
    <phoneticPr fontId="4"/>
  </si>
  <si>
    <t>平面図形（折返し図形，三平方）</t>
    <rPh sb="0" eb="2">
      <t>ヘイメン</t>
    </rPh>
    <rPh sb="2" eb="4">
      <t>ズケイ</t>
    </rPh>
    <rPh sb="5" eb="6">
      <t>オ</t>
    </rPh>
    <rPh sb="6" eb="7">
      <t>カエ</t>
    </rPh>
    <rPh sb="8" eb="10">
      <t>ズケイ</t>
    </rPh>
    <rPh sb="11" eb="14">
      <t>サンヘイホウ</t>
    </rPh>
    <phoneticPr fontId="4"/>
  </si>
  <si>
    <t>１次関数の利用（動点とグラフ）</t>
    <rPh sb="1" eb="2">
      <t>ジ</t>
    </rPh>
    <rPh sb="2" eb="4">
      <t>カンスウ</t>
    </rPh>
    <rPh sb="5" eb="7">
      <t>リヨウ</t>
    </rPh>
    <rPh sb="8" eb="9">
      <t>ウゴ</t>
    </rPh>
    <rPh sb="9" eb="10">
      <t>テン</t>
    </rPh>
    <phoneticPr fontId="4"/>
  </si>
  <si>
    <t>連立方程式（解と定数）</t>
    <rPh sb="0" eb="2">
      <t>レンリツ</t>
    </rPh>
    <rPh sb="2" eb="5">
      <t>ホウテイシキ</t>
    </rPh>
    <rPh sb="6" eb="7">
      <t>カイ</t>
    </rPh>
    <rPh sb="8" eb="10">
      <t>テイスウ</t>
    </rPh>
    <phoneticPr fontId="4"/>
  </si>
  <si>
    <t>１次方程式の利用（割合）</t>
    <rPh sb="1" eb="2">
      <t>ジ</t>
    </rPh>
    <rPh sb="2" eb="5">
      <t>ホウテイシキ</t>
    </rPh>
    <rPh sb="6" eb="8">
      <t>リヨウ</t>
    </rPh>
    <rPh sb="9" eb="11">
      <t>ワリアイ</t>
    </rPh>
    <phoneticPr fontId="4"/>
  </si>
  <si>
    <t>比例（比例関係）</t>
    <rPh sb="0" eb="2">
      <t>ヒレイ</t>
    </rPh>
    <rPh sb="3" eb="5">
      <t>ヒレイ</t>
    </rPh>
    <rPh sb="5" eb="7">
      <t>カンケイ</t>
    </rPh>
    <phoneticPr fontId="4"/>
  </si>
  <si>
    <t>標本調査（母集団の推定）</t>
    <rPh sb="0" eb="2">
      <t>ヒョウホン</t>
    </rPh>
    <rPh sb="2" eb="4">
      <t>チョウサ</t>
    </rPh>
    <rPh sb="5" eb="8">
      <t>ボシュウダン</t>
    </rPh>
    <rPh sb="9" eb="11">
      <t>スイテイ</t>
    </rPh>
    <phoneticPr fontId="4"/>
  </si>
  <si>
    <t>２乗に比例する関数（直線の式）</t>
    <rPh sb="1" eb="2">
      <t>ジョウ</t>
    </rPh>
    <rPh sb="3" eb="5">
      <t>ヒレイ</t>
    </rPh>
    <rPh sb="7" eb="9">
      <t>カンスウ</t>
    </rPh>
    <rPh sb="10" eb="12">
      <t>チョクセン</t>
    </rPh>
    <rPh sb="13" eb="14">
      <t>シキ</t>
    </rPh>
    <phoneticPr fontId="4"/>
  </si>
  <si>
    <t>(8)①</t>
  </si>
  <si>
    <t>(8)②</t>
  </si>
  <si>
    <t>場合の数（５人の並び方）</t>
    <rPh sb="0" eb="2">
      <t>バアイ</t>
    </rPh>
    <rPh sb="3" eb="4">
      <t>カズ</t>
    </rPh>
    <rPh sb="6" eb="7">
      <t>ニン</t>
    </rPh>
    <rPh sb="8" eb="9">
      <t>ナラ</t>
    </rPh>
    <rPh sb="10" eb="11">
      <t>カタ</t>
    </rPh>
    <phoneticPr fontId="4"/>
  </si>
  <si>
    <t>連立方程式の利用（単位量）</t>
    <rPh sb="0" eb="2">
      <t>レンリツ</t>
    </rPh>
    <rPh sb="2" eb="5">
      <t>ホウテイシキ</t>
    </rPh>
    <rPh sb="6" eb="8">
      <t>リヨウ</t>
    </rPh>
    <rPh sb="9" eb="11">
      <t>タンイ</t>
    </rPh>
    <rPh sb="11" eb="12">
      <t>リョウ</t>
    </rPh>
    <phoneticPr fontId="4"/>
  </si>
  <si>
    <t>反比例（ｙの値→ｘの値）</t>
    <rPh sb="0" eb="1">
      <t>ハン</t>
    </rPh>
    <rPh sb="1" eb="3">
      <t>ヒレイ</t>
    </rPh>
    <rPh sb="6" eb="7">
      <t>アタイ</t>
    </rPh>
    <rPh sb="10" eb="11">
      <t>アタイ</t>
    </rPh>
    <phoneticPr fontId="4"/>
  </si>
  <si>
    <t>２乗に比例する関数（座標）</t>
    <rPh sb="1" eb="2">
      <t>ジョウ</t>
    </rPh>
    <rPh sb="3" eb="5">
      <t>ヒレイ</t>
    </rPh>
    <rPh sb="7" eb="9">
      <t>カンスウ</t>
    </rPh>
    <rPh sb="10" eb="12">
      <t>ザヒョウ</t>
    </rPh>
    <phoneticPr fontId="4"/>
  </si>
  <si>
    <t>２乗に比例する関数（変域）</t>
    <rPh sb="1" eb="2">
      <t>ジョウ</t>
    </rPh>
    <rPh sb="3" eb="5">
      <t>ヒレイ</t>
    </rPh>
    <rPh sb="7" eb="9">
      <t>カンスウ</t>
    </rPh>
    <rPh sb="10" eb="12">
      <t>ヘンイキ</t>
    </rPh>
    <phoneticPr fontId="4"/>
  </si>
  <si>
    <t>空間図形（最短距離・三平方）</t>
    <rPh sb="0" eb="2">
      <t>クウカン</t>
    </rPh>
    <rPh sb="2" eb="4">
      <t>ズケイ</t>
    </rPh>
    <rPh sb="5" eb="7">
      <t>サイタン</t>
    </rPh>
    <rPh sb="7" eb="9">
      <t>キョリ</t>
    </rPh>
    <rPh sb="10" eb="13">
      <t>サンヘイホウ</t>
    </rPh>
    <phoneticPr fontId="4"/>
  </si>
  <si>
    <t>式の計算（式の値）</t>
    <rPh sb="0" eb="1">
      <t>シキ</t>
    </rPh>
    <rPh sb="2" eb="4">
      <t>ケイサン</t>
    </rPh>
    <rPh sb="5" eb="6">
      <t>シキ</t>
    </rPh>
    <rPh sb="7" eb="8">
      <t>アタイ</t>
    </rPh>
    <phoneticPr fontId="4"/>
  </si>
  <si>
    <t>平面図形（相似・円・三平方）</t>
    <rPh sb="0" eb="2">
      <t>ヘイメン</t>
    </rPh>
    <rPh sb="2" eb="4">
      <t>ズケイ</t>
    </rPh>
    <rPh sb="5" eb="7">
      <t>ソウジ</t>
    </rPh>
    <rPh sb="8" eb="9">
      <t>エン</t>
    </rPh>
    <rPh sb="10" eb="13">
      <t>サンヘイホウ</t>
    </rPh>
    <phoneticPr fontId="4"/>
  </si>
  <si>
    <t>空間図形（投影図，体積）</t>
    <rPh sb="0" eb="2">
      <t>クウカン</t>
    </rPh>
    <rPh sb="2" eb="4">
      <t>ズケイ</t>
    </rPh>
    <rPh sb="5" eb="8">
      <t>トウエイズ</t>
    </rPh>
    <rPh sb="9" eb="11">
      <t>タイセキ</t>
    </rPh>
    <phoneticPr fontId="4"/>
  </si>
  <si>
    <t>平面図形（折返し図形，角）</t>
    <rPh sb="0" eb="2">
      <t>ヘイメン</t>
    </rPh>
    <rPh sb="2" eb="4">
      <t>ズケイ</t>
    </rPh>
    <rPh sb="5" eb="6">
      <t>オ</t>
    </rPh>
    <rPh sb="6" eb="7">
      <t>カエ</t>
    </rPh>
    <rPh sb="8" eb="10">
      <t>ズケイ</t>
    </rPh>
    <rPh sb="11" eb="12">
      <t>カク</t>
    </rPh>
    <phoneticPr fontId="4"/>
  </si>
  <si>
    <t>２乗に比例する関数（グラフと図形）</t>
    <rPh sb="1" eb="2">
      <t>ジョウ</t>
    </rPh>
    <rPh sb="3" eb="5">
      <t>ヒレイ</t>
    </rPh>
    <rPh sb="7" eb="9">
      <t>カンスウ</t>
    </rPh>
    <rPh sb="14" eb="16">
      <t>ズケイ</t>
    </rPh>
    <phoneticPr fontId="4"/>
  </si>
  <si>
    <t>平面図形（相似・円）</t>
    <rPh sb="0" eb="2">
      <t>ヘイメン</t>
    </rPh>
    <rPh sb="2" eb="4">
      <t>ズケイ</t>
    </rPh>
    <rPh sb="5" eb="7">
      <t>ソウジ</t>
    </rPh>
    <rPh sb="8" eb="9">
      <t>エン</t>
    </rPh>
    <phoneticPr fontId="4"/>
  </si>
  <si>
    <t>正負の数の計算</t>
    <rPh sb="0" eb="2">
      <t>セイフ</t>
    </rPh>
    <rPh sb="3" eb="4">
      <t>スウ</t>
    </rPh>
    <rPh sb="5" eb="7">
      <t>ケイサン</t>
    </rPh>
    <phoneticPr fontId="4"/>
  </si>
  <si>
    <t>式の計算</t>
    <rPh sb="0" eb="1">
      <t>シキ</t>
    </rPh>
    <rPh sb="2" eb="4">
      <t>ケイサン</t>
    </rPh>
    <phoneticPr fontId="4"/>
  </si>
  <si>
    <t>平方根の計算</t>
    <rPh sb="0" eb="3">
      <t>ヘイホウコン</t>
    </rPh>
    <rPh sb="4" eb="6">
      <t>ケイサン</t>
    </rPh>
    <phoneticPr fontId="4"/>
  </si>
  <si>
    <t>因数分解</t>
    <rPh sb="0" eb="2">
      <t>インスウ</t>
    </rPh>
    <rPh sb="2" eb="4">
      <t>ブンカイ</t>
    </rPh>
    <phoneticPr fontId="4"/>
  </si>
  <si>
    <t>正負の数の計算</t>
    <rPh sb="0" eb="2">
      <t>セイフ</t>
    </rPh>
    <rPh sb="3" eb="4">
      <t>カズ</t>
    </rPh>
    <rPh sb="5" eb="7">
      <t>ケイサン</t>
    </rPh>
    <phoneticPr fontId="4"/>
  </si>
  <si>
    <t>式の展開</t>
    <rPh sb="0" eb="1">
      <t>シキ</t>
    </rPh>
    <rPh sb="2" eb="4">
      <t>テンカイ</t>
    </rPh>
    <phoneticPr fontId="4"/>
  </si>
  <si>
    <t>２次方程式の解法</t>
    <rPh sb="1" eb="2">
      <t>ジ</t>
    </rPh>
    <rPh sb="2" eb="5">
      <t>ホウテイシキ</t>
    </rPh>
    <rPh sb="6" eb="8">
      <t>カイホウ</t>
    </rPh>
    <phoneticPr fontId="4"/>
  </si>
  <si>
    <r>
      <t>空間図形（体積</t>
    </r>
    <r>
      <rPr>
        <sz val="11"/>
        <color indexed="8"/>
        <rFont val="ＭＳ Ｐゴシック"/>
        <family val="3"/>
        <charset val="128"/>
      </rPr>
      <t>）</t>
    </r>
    <rPh sb="0" eb="2">
      <t>クウカン</t>
    </rPh>
    <rPh sb="2" eb="4">
      <t>ズケイ</t>
    </rPh>
    <rPh sb="5" eb="7">
      <t>タイセキ</t>
    </rPh>
    <phoneticPr fontId="4"/>
  </si>
  <si>
    <t>⑭データの活用（応用）</t>
    <rPh sb="5" eb="7">
      <t>カツヨウ</t>
    </rPh>
    <rPh sb="8" eb="10">
      <t>オウヨウ</t>
    </rPh>
    <phoneticPr fontId="6"/>
  </si>
  <si>
    <t>⑬データの活用（基本）</t>
    <rPh sb="5" eb="7">
      <t>カツヨウ</t>
    </rPh>
    <rPh sb="8" eb="10">
      <t>キホン</t>
    </rPh>
    <phoneticPr fontId="6"/>
  </si>
  <si>
    <t>箱ひげ図（正誤判断）</t>
    <rPh sb="0" eb="1">
      <t>ハコ</t>
    </rPh>
    <rPh sb="3" eb="4">
      <t>ズ</t>
    </rPh>
    <rPh sb="5" eb="7">
      <t>セイゴ</t>
    </rPh>
    <rPh sb="7" eb="9">
      <t>ハンダン</t>
    </rPh>
    <phoneticPr fontId="4"/>
  </si>
  <si>
    <t>データの活用（相対度数）</t>
    <rPh sb="4" eb="6">
      <t>カツヨウ</t>
    </rPh>
    <rPh sb="7" eb="9">
      <t>ソウタイ</t>
    </rPh>
    <rPh sb="9" eb="11">
      <t>ドスウ</t>
    </rPh>
    <phoneticPr fontId="4"/>
  </si>
  <si>
    <t>データの活用（連立方程式）</t>
    <rPh sb="4" eb="6">
      <t>カツヨウ</t>
    </rPh>
    <rPh sb="7" eb="9">
      <t>レンリツ</t>
    </rPh>
    <rPh sb="9" eb="12">
      <t>ホウテイシキ</t>
    </rPh>
    <phoneticPr fontId="4"/>
  </si>
  <si>
    <t>箱ひげ図（四分位範囲）</t>
    <rPh sb="0" eb="1">
      <t>ハコ</t>
    </rPh>
    <rPh sb="3" eb="4">
      <t>ズ</t>
    </rPh>
    <rPh sb="5" eb="10">
      <t>シブンイハンイ</t>
    </rPh>
    <phoneticPr fontId="4"/>
  </si>
  <si>
    <t>10段階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</si>
</sst>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4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6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justify"/>
    </xf>
    <xf numFmtId="0" fontId="12" fillId="0" borderId="4" xfId="0" applyFont="1" applyFill="1" applyBorder="1" applyAlignment="1"/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zoomScaleSheetLayoutView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1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x14ac:dyDescent="0.15">
      <c r="A1" s="57" t="s">
        <v>15</v>
      </c>
      <c r="B1" s="58"/>
    </row>
    <row r="2" spans="1:13" ht="27" customHeight="1" x14ac:dyDescent="0.15">
      <c r="A2" s="58"/>
      <c r="B2" s="58"/>
      <c r="D2" s="62" t="s">
        <v>0</v>
      </c>
      <c r="E2" s="63"/>
      <c r="F2" s="63"/>
      <c r="G2" s="1"/>
      <c r="H2" s="2" t="s">
        <v>1</v>
      </c>
      <c r="I2" s="24"/>
      <c r="K2" s="3" t="s">
        <v>2</v>
      </c>
      <c r="L2" s="3"/>
      <c r="M2" s="2"/>
    </row>
    <row r="3" spans="1:13" x14ac:dyDescent="0.15">
      <c r="F3" s="67" t="s">
        <v>45</v>
      </c>
      <c r="G3" s="68"/>
      <c r="H3" s="68"/>
      <c r="I3" s="25"/>
    </row>
    <row r="4" spans="1:13" s="7" customFormat="1" ht="27.75" thickBot="1" x14ac:dyDescent="0.2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124</v>
      </c>
      <c r="G4" s="69" t="s">
        <v>6</v>
      </c>
      <c r="H4" s="70"/>
      <c r="I4" s="26" t="s">
        <v>14</v>
      </c>
      <c r="J4" s="71" t="s">
        <v>7</v>
      </c>
      <c r="K4" s="72"/>
      <c r="L4" s="6" t="s">
        <v>8</v>
      </c>
      <c r="M4" s="23" t="s">
        <v>13</v>
      </c>
    </row>
    <row r="5" spans="1:13" ht="17.100000000000001" customHeight="1" thickTop="1" x14ac:dyDescent="0.15">
      <c r="A5" s="61">
        <v>1</v>
      </c>
      <c r="B5" s="32" t="s">
        <v>37</v>
      </c>
      <c r="C5" s="31">
        <v>6</v>
      </c>
      <c r="D5" s="59" t="s">
        <v>16</v>
      </c>
      <c r="E5" s="34" t="s">
        <v>110</v>
      </c>
      <c r="F5" s="55">
        <v>2</v>
      </c>
      <c r="G5" s="46">
        <v>0.5</v>
      </c>
      <c r="H5" s="20" t="s">
        <v>1</v>
      </c>
      <c r="I5" s="27"/>
      <c r="J5" s="73"/>
      <c r="K5" s="76" t="s">
        <v>1</v>
      </c>
      <c r="L5" s="64"/>
      <c r="M5" s="18"/>
    </row>
    <row r="6" spans="1:13" ht="17.100000000000001" customHeight="1" x14ac:dyDescent="0.15">
      <c r="A6" s="61"/>
      <c r="B6" s="32" t="s">
        <v>38</v>
      </c>
      <c r="C6" s="31">
        <v>6</v>
      </c>
      <c r="D6" s="59"/>
      <c r="E6" s="34" t="s">
        <v>111</v>
      </c>
      <c r="F6" s="45">
        <v>3</v>
      </c>
      <c r="G6" s="46">
        <v>0.5</v>
      </c>
      <c r="H6" s="20" t="s">
        <v>1</v>
      </c>
      <c r="I6" s="28"/>
      <c r="J6" s="74"/>
      <c r="K6" s="77"/>
      <c r="L6" s="65"/>
      <c r="M6" s="19"/>
    </row>
    <row r="7" spans="1:13" ht="17.100000000000001" customHeight="1" x14ac:dyDescent="0.15">
      <c r="A7" s="61"/>
      <c r="B7" s="32" t="s">
        <v>39</v>
      </c>
      <c r="C7" s="31">
        <v>6</v>
      </c>
      <c r="D7" s="59"/>
      <c r="E7" s="34" t="s">
        <v>113</v>
      </c>
      <c r="F7" s="45">
        <v>1</v>
      </c>
      <c r="G7" s="46">
        <v>0.5</v>
      </c>
      <c r="H7" s="20" t="s">
        <v>1</v>
      </c>
      <c r="I7" s="28"/>
      <c r="J7" s="74"/>
      <c r="K7" s="77"/>
      <c r="L7" s="65"/>
      <c r="M7" s="19"/>
    </row>
    <row r="8" spans="1:13" ht="17.100000000000001" customHeight="1" x14ac:dyDescent="0.15">
      <c r="A8" s="61"/>
      <c r="B8" s="32" t="s">
        <v>40</v>
      </c>
      <c r="C8" s="31">
        <v>6</v>
      </c>
      <c r="D8" s="35" t="s">
        <v>17</v>
      </c>
      <c r="E8" s="34" t="s">
        <v>46</v>
      </c>
      <c r="F8" s="45">
        <v>6</v>
      </c>
      <c r="G8" s="46">
        <v>0.5</v>
      </c>
      <c r="H8" s="20" t="s">
        <v>1</v>
      </c>
      <c r="I8" s="28"/>
      <c r="J8" s="74"/>
      <c r="K8" s="77"/>
      <c r="L8" s="65"/>
      <c r="M8" s="19"/>
    </row>
    <row r="9" spans="1:13" ht="17.100000000000001" customHeight="1" x14ac:dyDescent="0.15">
      <c r="A9" s="61"/>
      <c r="B9" s="32" t="s">
        <v>41</v>
      </c>
      <c r="C9" s="31">
        <v>6</v>
      </c>
      <c r="D9" s="36" t="s">
        <v>18</v>
      </c>
      <c r="E9" s="34" t="s">
        <v>47</v>
      </c>
      <c r="F9" s="45">
        <v>4</v>
      </c>
      <c r="G9" s="46">
        <v>1</v>
      </c>
      <c r="H9" s="20" t="s">
        <v>1</v>
      </c>
      <c r="I9" s="28"/>
      <c r="J9" s="74"/>
      <c r="K9" s="77"/>
      <c r="L9" s="65"/>
      <c r="M9" s="49"/>
    </row>
    <row r="10" spans="1:13" ht="17.100000000000001" customHeight="1" x14ac:dyDescent="0.15">
      <c r="A10" s="61"/>
      <c r="B10" s="32" t="s">
        <v>56</v>
      </c>
      <c r="C10" s="31">
        <v>6</v>
      </c>
      <c r="D10" s="36" t="s">
        <v>19</v>
      </c>
      <c r="E10" s="34" t="s">
        <v>48</v>
      </c>
      <c r="F10" s="45">
        <v>6</v>
      </c>
      <c r="G10" s="46">
        <v>1</v>
      </c>
      <c r="H10" s="20" t="s">
        <v>1</v>
      </c>
      <c r="I10" s="28"/>
      <c r="J10" s="74"/>
      <c r="K10" s="77"/>
      <c r="L10" s="65"/>
      <c r="M10" s="30"/>
    </row>
    <row r="11" spans="1:13" ht="17.100000000000001" customHeight="1" x14ac:dyDescent="0.15">
      <c r="A11" s="61"/>
      <c r="B11" s="32" t="s">
        <v>57</v>
      </c>
      <c r="C11" s="31">
        <v>6</v>
      </c>
      <c r="D11" s="36" t="s">
        <v>20</v>
      </c>
      <c r="E11" s="34" t="s">
        <v>49</v>
      </c>
      <c r="F11" s="45">
        <v>4</v>
      </c>
      <c r="G11" s="46">
        <v>1</v>
      </c>
      <c r="H11" s="20" t="s">
        <v>1</v>
      </c>
      <c r="I11" s="28"/>
      <c r="J11" s="74"/>
      <c r="K11" s="77"/>
      <c r="L11" s="65"/>
      <c r="M11" s="19"/>
    </row>
    <row r="12" spans="1:13" ht="17.100000000000001" customHeight="1" x14ac:dyDescent="0.15">
      <c r="A12" s="61"/>
      <c r="B12" s="32" t="s">
        <v>58</v>
      </c>
      <c r="C12" s="31">
        <v>6</v>
      </c>
      <c r="D12" s="36" t="s">
        <v>21</v>
      </c>
      <c r="E12" s="34" t="s">
        <v>50</v>
      </c>
      <c r="F12" s="45">
        <v>8</v>
      </c>
      <c r="G12" s="46">
        <v>3</v>
      </c>
      <c r="H12" s="20" t="s">
        <v>1</v>
      </c>
      <c r="I12" s="28"/>
      <c r="J12" s="74"/>
      <c r="K12" s="77"/>
      <c r="L12" s="65"/>
      <c r="M12" s="19"/>
    </row>
    <row r="13" spans="1:13" ht="17.100000000000001" customHeight="1" x14ac:dyDescent="0.15">
      <c r="A13" s="61"/>
      <c r="B13" s="32" t="s">
        <v>59</v>
      </c>
      <c r="C13" s="31">
        <v>6</v>
      </c>
      <c r="D13" s="37" t="s">
        <v>22</v>
      </c>
      <c r="E13" s="34" t="s">
        <v>51</v>
      </c>
      <c r="F13" s="45">
        <v>7</v>
      </c>
      <c r="G13" s="46">
        <v>3</v>
      </c>
      <c r="H13" s="20" t="s">
        <v>1</v>
      </c>
      <c r="I13" s="28"/>
      <c r="J13" s="74"/>
      <c r="K13" s="77"/>
      <c r="L13" s="65"/>
      <c r="M13" s="19"/>
    </row>
    <row r="14" spans="1:13" ht="17.100000000000001" customHeight="1" thickBot="1" x14ac:dyDescent="0.2">
      <c r="A14" s="61"/>
      <c r="B14" s="32" t="s">
        <v>60</v>
      </c>
      <c r="C14" s="31">
        <v>6</v>
      </c>
      <c r="D14" s="37" t="s">
        <v>23</v>
      </c>
      <c r="E14" s="34" t="s">
        <v>52</v>
      </c>
      <c r="F14" s="45">
        <v>6</v>
      </c>
      <c r="G14" s="46">
        <v>1</v>
      </c>
      <c r="H14" s="20" t="s">
        <v>1</v>
      </c>
      <c r="I14" s="28"/>
      <c r="J14" s="75"/>
      <c r="K14" s="78"/>
      <c r="L14" s="66"/>
      <c r="M14" s="21"/>
    </row>
    <row r="15" spans="1:13" ht="17.100000000000001" customHeight="1" thickTop="1" x14ac:dyDescent="0.15">
      <c r="A15" s="61">
        <v>2</v>
      </c>
      <c r="B15" s="32" t="s">
        <v>37</v>
      </c>
      <c r="C15" s="31">
        <v>10</v>
      </c>
      <c r="D15" s="60" t="s">
        <v>118</v>
      </c>
      <c r="E15" s="34" t="s">
        <v>53</v>
      </c>
      <c r="F15" s="45">
        <v>4</v>
      </c>
      <c r="G15" s="46">
        <v>1</v>
      </c>
      <c r="H15" s="20" t="s">
        <v>1</v>
      </c>
      <c r="I15" s="28"/>
      <c r="J15" s="73"/>
      <c r="K15" s="76" t="s">
        <v>1</v>
      </c>
      <c r="L15" s="64"/>
      <c r="M15" s="22"/>
    </row>
    <row r="16" spans="1:13" ht="17.100000000000001" customHeight="1" thickBot="1" x14ac:dyDescent="0.2">
      <c r="A16" s="61"/>
      <c r="B16" s="32" t="s">
        <v>38</v>
      </c>
      <c r="C16" s="31">
        <v>10</v>
      </c>
      <c r="D16" s="60"/>
      <c r="E16" s="34" t="s">
        <v>54</v>
      </c>
      <c r="F16" s="45">
        <v>5</v>
      </c>
      <c r="G16" s="46">
        <v>3</v>
      </c>
      <c r="H16" s="20" t="s">
        <v>1</v>
      </c>
      <c r="I16" s="28"/>
      <c r="J16" s="75"/>
      <c r="K16" s="78"/>
      <c r="L16" s="66"/>
      <c r="M16" s="21"/>
    </row>
    <row r="17" spans="1:13" ht="17.100000000000001" customHeight="1" thickTop="1" x14ac:dyDescent="0.15">
      <c r="A17" s="61">
        <v>3</v>
      </c>
      <c r="B17" s="32" t="s">
        <v>37</v>
      </c>
      <c r="C17" s="31">
        <v>10</v>
      </c>
      <c r="D17" s="79" t="s">
        <v>19</v>
      </c>
      <c r="E17" s="34" t="s">
        <v>55</v>
      </c>
      <c r="F17" s="45">
        <v>1</v>
      </c>
      <c r="G17" s="46">
        <v>1</v>
      </c>
      <c r="H17" s="20" t="s">
        <v>1</v>
      </c>
      <c r="I17" s="28"/>
      <c r="J17" s="74"/>
      <c r="K17" s="77" t="s">
        <v>1</v>
      </c>
      <c r="L17" s="65"/>
      <c r="M17" s="30"/>
    </row>
    <row r="18" spans="1:13" ht="17.100000000000001" customHeight="1" thickBot="1" x14ac:dyDescent="0.2">
      <c r="A18" s="61"/>
      <c r="B18" s="32" t="s">
        <v>38</v>
      </c>
      <c r="C18" s="31">
        <v>10</v>
      </c>
      <c r="D18" s="79"/>
      <c r="E18" s="34" t="s">
        <v>55</v>
      </c>
      <c r="F18" s="45">
        <v>7</v>
      </c>
      <c r="G18" s="46">
        <v>4</v>
      </c>
      <c r="H18" s="20" t="s">
        <v>1</v>
      </c>
      <c r="I18" s="29"/>
      <c r="J18" s="75"/>
      <c r="K18" s="78"/>
      <c r="L18" s="66"/>
      <c r="M18" s="50"/>
    </row>
    <row r="19" spans="1:13" ht="14.25" thickTop="1" x14ac:dyDescent="0.15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1:13" x14ac:dyDescent="0.1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1:13" x14ac:dyDescent="0.1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:13" x14ac:dyDescent="0.15">
      <c r="K22" s="14"/>
      <c r="M22" s="16"/>
    </row>
    <row r="23" spans="1:13" x14ac:dyDescent="0.15">
      <c r="K23" s="16"/>
      <c r="M23" s="14"/>
    </row>
    <row r="24" spans="1:13" x14ac:dyDescent="0.15">
      <c r="K24" s="14"/>
      <c r="M24" s="16"/>
    </row>
    <row r="25" spans="1:13" x14ac:dyDescent="0.15">
      <c r="K25" s="16"/>
      <c r="M25" s="14"/>
    </row>
    <row r="26" spans="1:13" x14ac:dyDescent="0.15">
      <c r="K26" s="14"/>
    </row>
  </sheetData>
  <mergeCells count="20">
    <mergeCell ref="L5:L14"/>
    <mergeCell ref="L15:L16"/>
    <mergeCell ref="L17:L18"/>
    <mergeCell ref="A17:A18"/>
    <mergeCell ref="F3:H3"/>
    <mergeCell ref="G4:H4"/>
    <mergeCell ref="J4:K4"/>
    <mergeCell ref="J5:J14"/>
    <mergeCell ref="K5:K14"/>
    <mergeCell ref="D17:D18"/>
    <mergeCell ref="J15:J16"/>
    <mergeCell ref="J17:J18"/>
    <mergeCell ref="K15:K16"/>
    <mergeCell ref="K17:K18"/>
    <mergeCell ref="A1:B2"/>
    <mergeCell ref="D5:D7"/>
    <mergeCell ref="D15:D16"/>
    <mergeCell ref="A15:A16"/>
    <mergeCell ref="A5:A14"/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1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x14ac:dyDescent="0.15">
      <c r="A1" s="57" t="s">
        <v>28</v>
      </c>
      <c r="B1" s="58"/>
    </row>
    <row r="2" spans="1:13" ht="27" customHeight="1" x14ac:dyDescent="0.15">
      <c r="A2" s="58"/>
      <c r="B2" s="58"/>
      <c r="D2" s="62" t="s">
        <v>0</v>
      </c>
      <c r="E2" s="63"/>
      <c r="F2" s="63"/>
      <c r="G2" s="1"/>
      <c r="H2" s="2" t="s">
        <v>1</v>
      </c>
      <c r="I2" s="24"/>
      <c r="K2" s="3" t="s">
        <v>2</v>
      </c>
      <c r="L2" s="3"/>
      <c r="M2" s="2"/>
    </row>
    <row r="3" spans="1:13" x14ac:dyDescent="0.15">
      <c r="F3" s="67" t="s">
        <v>45</v>
      </c>
      <c r="G3" s="68"/>
      <c r="H3" s="68"/>
      <c r="I3" s="25"/>
    </row>
    <row r="4" spans="1:13" s="7" customFormat="1" ht="27.75" thickBot="1" x14ac:dyDescent="0.2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124</v>
      </c>
      <c r="G4" s="69" t="s">
        <v>6</v>
      </c>
      <c r="H4" s="70"/>
      <c r="I4" s="26" t="s">
        <v>14</v>
      </c>
      <c r="J4" s="71" t="s">
        <v>7</v>
      </c>
      <c r="K4" s="72"/>
      <c r="L4" s="6" t="s">
        <v>8</v>
      </c>
      <c r="M4" s="23" t="s">
        <v>13</v>
      </c>
    </row>
    <row r="5" spans="1:13" ht="17.100000000000001" customHeight="1" thickTop="1" x14ac:dyDescent="0.15">
      <c r="A5" s="61">
        <v>1</v>
      </c>
      <c r="B5" s="32" t="s">
        <v>37</v>
      </c>
      <c r="C5" s="31">
        <v>6</v>
      </c>
      <c r="D5" s="60" t="s">
        <v>24</v>
      </c>
      <c r="E5" s="48" t="s">
        <v>114</v>
      </c>
      <c r="F5" s="45">
        <v>1</v>
      </c>
      <c r="G5" s="46">
        <v>0.5</v>
      </c>
      <c r="H5" s="47" t="s">
        <v>1</v>
      </c>
      <c r="I5" s="27"/>
      <c r="J5" s="73"/>
      <c r="K5" s="76" t="s">
        <v>1</v>
      </c>
      <c r="L5" s="64"/>
      <c r="M5" s="18"/>
    </row>
    <row r="6" spans="1:13" ht="17.100000000000001" customHeight="1" x14ac:dyDescent="0.15">
      <c r="A6" s="61"/>
      <c r="B6" s="32" t="s">
        <v>38</v>
      </c>
      <c r="C6" s="31">
        <v>6</v>
      </c>
      <c r="D6" s="60"/>
      <c r="E6" s="43" t="s">
        <v>111</v>
      </c>
      <c r="F6" s="45">
        <v>3</v>
      </c>
      <c r="G6" s="46">
        <v>0.5</v>
      </c>
      <c r="H6" s="47" t="s">
        <v>1</v>
      </c>
      <c r="I6" s="28"/>
      <c r="J6" s="74"/>
      <c r="K6" s="77"/>
      <c r="L6" s="65"/>
      <c r="M6" s="19"/>
    </row>
    <row r="7" spans="1:13" ht="17.100000000000001" customHeight="1" x14ac:dyDescent="0.15">
      <c r="A7" s="61"/>
      <c r="B7" s="32" t="s">
        <v>39</v>
      </c>
      <c r="C7" s="31">
        <v>6</v>
      </c>
      <c r="D7" s="60"/>
      <c r="E7" s="48" t="s">
        <v>115</v>
      </c>
      <c r="F7" s="45">
        <v>3</v>
      </c>
      <c r="G7" s="46">
        <v>0.5</v>
      </c>
      <c r="H7" s="47" t="s">
        <v>1</v>
      </c>
      <c r="I7" s="28"/>
      <c r="J7" s="74"/>
      <c r="K7" s="77"/>
      <c r="L7" s="65"/>
      <c r="M7" s="19"/>
    </row>
    <row r="8" spans="1:13" ht="17.100000000000001" customHeight="1" x14ac:dyDescent="0.15">
      <c r="A8" s="61"/>
      <c r="B8" s="32" t="s">
        <v>40</v>
      </c>
      <c r="C8" s="31">
        <v>6</v>
      </c>
      <c r="D8" s="60"/>
      <c r="E8" s="48" t="s">
        <v>112</v>
      </c>
      <c r="F8" s="45">
        <v>3</v>
      </c>
      <c r="G8" s="46">
        <v>1</v>
      </c>
      <c r="H8" s="47" t="s">
        <v>1</v>
      </c>
      <c r="I8" s="28"/>
      <c r="J8" s="74"/>
      <c r="K8" s="77"/>
      <c r="L8" s="65"/>
      <c r="M8" s="19"/>
    </row>
    <row r="9" spans="1:13" ht="17.100000000000001" customHeight="1" x14ac:dyDescent="0.15">
      <c r="A9" s="61"/>
      <c r="B9" s="32" t="s">
        <v>41</v>
      </c>
      <c r="C9" s="31">
        <v>6</v>
      </c>
      <c r="D9" s="38" t="s">
        <v>25</v>
      </c>
      <c r="E9" s="42" t="s">
        <v>61</v>
      </c>
      <c r="F9" s="45">
        <v>3</v>
      </c>
      <c r="G9" s="46">
        <v>1</v>
      </c>
      <c r="H9" s="47" t="s">
        <v>1</v>
      </c>
      <c r="I9" s="28"/>
      <c r="J9" s="74"/>
      <c r="K9" s="77"/>
      <c r="L9" s="65"/>
      <c r="M9" s="49"/>
    </row>
    <row r="10" spans="1:13" ht="17.100000000000001" customHeight="1" x14ac:dyDescent="0.15">
      <c r="A10" s="61"/>
      <c r="B10" s="32" t="s">
        <v>56</v>
      </c>
      <c r="C10" s="31">
        <v>6</v>
      </c>
      <c r="D10" s="39" t="s">
        <v>20</v>
      </c>
      <c r="E10" s="44" t="s">
        <v>62</v>
      </c>
      <c r="F10" s="45">
        <v>4</v>
      </c>
      <c r="G10" s="46">
        <v>1</v>
      </c>
      <c r="H10" s="47" t="s">
        <v>1</v>
      </c>
      <c r="I10" s="28"/>
      <c r="J10" s="74"/>
      <c r="K10" s="77"/>
      <c r="L10" s="65"/>
      <c r="M10" s="30"/>
    </row>
    <row r="11" spans="1:13" ht="17.100000000000001" customHeight="1" x14ac:dyDescent="0.15">
      <c r="A11" s="61"/>
      <c r="B11" s="32" t="s">
        <v>57</v>
      </c>
      <c r="C11" s="31">
        <v>6</v>
      </c>
      <c r="D11" s="39" t="s">
        <v>19</v>
      </c>
      <c r="E11" s="42" t="s">
        <v>63</v>
      </c>
      <c r="F11" s="45">
        <v>5</v>
      </c>
      <c r="G11" s="46">
        <v>2</v>
      </c>
      <c r="H11" s="47" t="s">
        <v>1</v>
      </c>
      <c r="I11" s="28"/>
      <c r="J11" s="74"/>
      <c r="K11" s="77"/>
      <c r="L11" s="65"/>
      <c r="M11" s="19"/>
    </row>
    <row r="12" spans="1:13" ht="17.100000000000001" customHeight="1" x14ac:dyDescent="0.15">
      <c r="A12" s="61"/>
      <c r="B12" s="32" t="s">
        <v>58</v>
      </c>
      <c r="C12" s="31">
        <v>6</v>
      </c>
      <c r="D12" s="39" t="s">
        <v>26</v>
      </c>
      <c r="E12" s="44" t="s">
        <v>64</v>
      </c>
      <c r="F12" s="45">
        <v>3</v>
      </c>
      <c r="G12" s="46">
        <v>1</v>
      </c>
      <c r="H12" s="47" t="s">
        <v>1</v>
      </c>
      <c r="I12" s="28"/>
      <c r="J12" s="74"/>
      <c r="K12" s="77"/>
      <c r="L12" s="65"/>
      <c r="M12" s="19"/>
    </row>
    <row r="13" spans="1:13" ht="17.100000000000001" customHeight="1" x14ac:dyDescent="0.15">
      <c r="A13" s="61"/>
      <c r="B13" s="32" t="s">
        <v>59</v>
      </c>
      <c r="C13" s="31">
        <v>6</v>
      </c>
      <c r="D13" s="38" t="s">
        <v>23</v>
      </c>
      <c r="E13" s="48" t="s">
        <v>65</v>
      </c>
      <c r="F13" s="45">
        <v>6</v>
      </c>
      <c r="G13" s="46">
        <v>2</v>
      </c>
      <c r="H13" s="47" t="s">
        <v>1</v>
      </c>
      <c r="I13" s="28"/>
      <c r="J13" s="74"/>
      <c r="K13" s="77"/>
      <c r="L13" s="65"/>
      <c r="M13" s="19"/>
    </row>
    <row r="14" spans="1:13" ht="17.100000000000001" customHeight="1" thickBot="1" x14ac:dyDescent="0.2">
      <c r="A14" s="61"/>
      <c r="B14" s="32" t="s">
        <v>60</v>
      </c>
      <c r="C14" s="31">
        <v>6</v>
      </c>
      <c r="D14" s="38" t="s">
        <v>119</v>
      </c>
      <c r="E14" s="48" t="s">
        <v>120</v>
      </c>
      <c r="F14" s="45">
        <v>6</v>
      </c>
      <c r="G14" s="46">
        <v>2</v>
      </c>
      <c r="H14" s="47" t="s">
        <v>1</v>
      </c>
      <c r="I14" s="28"/>
      <c r="J14" s="75"/>
      <c r="K14" s="78"/>
      <c r="L14" s="66"/>
      <c r="M14" s="21"/>
    </row>
    <row r="15" spans="1:13" ht="17.100000000000001" customHeight="1" thickTop="1" x14ac:dyDescent="0.15">
      <c r="A15" s="80">
        <v>2</v>
      </c>
      <c r="B15" s="32" t="s">
        <v>69</v>
      </c>
      <c r="C15" s="31">
        <v>2</v>
      </c>
      <c r="D15" s="60" t="s">
        <v>27</v>
      </c>
      <c r="E15" s="42" t="s">
        <v>66</v>
      </c>
      <c r="F15" s="45">
        <v>4</v>
      </c>
      <c r="G15" s="46">
        <v>0.5</v>
      </c>
      <c r="H15" s="47" t="s">
        <v>1</v>
      </c>
      <c r="I15" s="28"/>
      <c r="J15" s="74"/>
      <c r="K15" s="77" t="s">
        <v>1</v>
      </c>
      <c r="L15" s="64"/>
      <c r="M15" s="22"/>
    </row>
    <row r="16" spans="1:13" ht="17.100000000000001" customHeight="1" x14ac:dyDescent="0.15">
      <c r="A16" s="81"/>
      <c r="B16" s="32" t="s">
        <v>70</v>
      </c>
      <c r="C16" s="31">
        <v>2</v>
      </c>
      <c r="D16" s="60"/>
      <c r="E16" s="42" t="s">
        <v>66</v>
      </c>
      <c r="F16" s="45">
        <v>4</v>
      </c>
      <c r="G16" s="46">
        <v>0.5</v>
      </c>
      <c r="H16" s="47" t="s">
        <v>1</v>
      </c>
      <c r="I16" s="28"/>
      <c r="J16" s="74"/>
      <c r="K16" s="77"/>
      <c r="L16" s="65"/>
      <c r="M16" s="49"/>
    </row>
    <row r="17" spans="1:13" ht="17.100000000000001" customHeight="1" x14ac:dyDescent="0.15">
      <c r="A17" s="81"/>
      <c r="B17" s="32" t="s">
        <v>71</v>
      </c>
      <c r="C17" s="31">
        <v>2</v>
      </c>
      <c r="D17" s="60"/>
      <c r="E17" s="42" t="s">
        <v>66</v>
      </c>
      <c r="F17" s="45">
        <v>5</v>
      </c>
      <c r="G17" s="46">
        <v>0.5</v>
      </c>
      <c r="H17" s="47" t="s">
        <v>1</v>
      </c>
      <c r="I17" s="28"/>
      <c r="J17" s="74"/>
      <c r="K17" s="77"/>
      <c r="L17" s="65"/>
      <c r="M17" s="49"/>
    </row>
    <row r="18" spans="1:13" ht="17.100000000000001" customHeight="1" x14ac:dyDescent="0.15">
      <c r="A18" s="81"/>
      <c r="B18" s="32" t="s">
        <v>72</v>
      </c>
      <c r="C18" s="31">
        <v>2</v>
      </c>
      <c r="D18" s="60"/>
      <c r="E18" s="42" t="s">
        <v>66</v>
      </c>
      <c r="F18" s="45">
        <v>6</v>
      </c>
      <c r="G18" s="46">
        <v>0.5</v>
      </c>
      <c r="H18" s="47" t="s">
        <v>1</v>
      </c>
      <c r="I18" s="28"/>
      <c r="J18" s="74"/>
      <c r="K18" s="77"/>
      <c r="L18" s="65"/>
      <c r="M18" s="49"/>
    </row>
    <row r="19" spans="1:13" ht="17.100000000000001" customHeight="1" x14ac:dyDescent="0.15">
      <c r="A19" s="81"/>
      <c r="B19" s="32" t="s">
        <v>73</v>
      </c>
      <c r="C19" s="31">
        <v>2</v>
      </c>
      <c r="D19" s="60"/>
      <c r="E19" s="42" t="s">
        <v>66</v>
      </c>
      <c r="F19" s="45">
        <v>7</v>
      </c>
      <c r="G19" s="46">
        <v>0.5</v>
      </c>
      <c r="H19" s="47" t="s">
        <v>1</v>
      </c>
      <c r="I19" s="28"/>
      <c r="J19" s="74"/>
      <c r="K19" s="77"/>
      <c r="L19" s="65"/>
      <c r="M19" s="49"/>
    </row>
    <row r="20" spans="1:13" ht="17.100000000000001" customHeight="1" x14ac:dyDescent="0.15">
      <c r="A20" s="81"/>
      <c r="B20" s="32" t="s">
        <v>74</v>
      </c>
      <c r="C20" s="31">
        <v>2</v>
      </c>
      <c r="D20" s="60"/>
      <c r="E20" s="42" t="s">
        <v>66</v>
      </c>
      <c r="F20" s="45">
        <v>4</v>
      </c>
      <c r="G20" s="46">
        <v>0.5</v>
      </c>
      <c r="H20" s="47" t="s">
        <v>1</v>
      </c>
      <c r="I20" s="28"/>
      <c r="J20" s="74"/>
      <c r="K20" s="77"/>
      <c r="L20" s="65"/>
      <c r="M20" s="49"/>
    </row>
    <row r="21" spans="1:13" ht="17.100000000000001" customHeight="1" x14ac:dyDescent="0.15">
      <c r="A21" s="81"/>
      <c r="B21" s="32" t="s">
        <v>75</v>
      </c>
      <c r="C21" s="31">
        <v>2</v>
      </c>
      <c r="D21" s="60"/>
      <c r="E21" s="42" t="s">
        <v>66</v>
      </c>
      <c r="F21" s="45">
        <v>8</v>
      </c>
      <c r="G21" s="46">
        <v>0.5</v>
      </c>
      <c r="H21" s="47" t="s">
        <v>1</v>
      </c>
      <c r="I21" s="28"/>
      <c r="J21" s="74"/>
      <c r="K21" s="77"/>
      <c r="L21" s="65"/>
      <c r="M21" s="49"/>
    </row>
    <row r="22" spans="1:13" ht="17.100000000000001" customHeight="1" thickBot="1" x14ac:dyDescent="0.2">
      <c r="A22" s="82"/>
      <c r="B22" s="32" t="s">
        <v>38</v>
      </c>
      <c r="C22" s="31">
        <v>6</v>
      </c>
      <c r="D22" s="60"/>
      <c r="E22" s="42" t="s">
        <v>66</v>
      </c>
      <c r="F22" s="45">
        <v>7</v>
      </c>
      <c r="G22" s="46">
        <v>1</v>
      </c>
      <c r="H22" s="47" t="s">
        <v>1</v>
      </c>
      <c r="I22" s="28"/>
      <c r="J22" s="75"/>
      <c r="K22" s="78"/>
      <c r="L22" s="66"/>
      <c r="M22" s="50"/>
    </row>
    <row r="23" spans="1:13" ht="17.100000000000001" customHeight="1" thickTop="1" x14ac:dyDescent="0.15">
      <c r="A23" s="61">
        <v>3</v>
      </c>
      <c r="B23" s="32" t="s">
        <v>37</v>
      </c>
      <c r="C23" s="31">
        <v>10</v>
      </c>
      <c r="D23" s="79" t="s">
        <v>21</v>
      </c>
      <c r="E23" s="42" t="s">
        <v>67</v>
      </c>
      <c r="F23" s="45">
        <v>4</v>
      </c>
      <c r="G23" s="46">
        <v>1</v>
      </c>
      <c r="H23" s="47" t="s">
        <v>1</v>
      </c>
      <c r="I23" s="28"/>
      <c r="J23" s="74"/>
      <c r="K23" s="77" t="s">
        <v>1</v>
      </c>
      <c r="L23" s="65"/>
      <c r="M23" s="30"/>
    </row>
    <row r="24" spans="1:13" ht="17.100000000000001" customHeight="1" thickBot="1" x14ac:dyDescent="0.2">
      <c r="A24" s="61"/>
      <c r="B24" s="32" t="s">
        <v>38</v>
      </c>
      <c r="C24" s="31">
        <v>10</v>
      </c>
      <c r="D24" s="79"/>
      <c r="E24" s="42" t="s">
        <v>68</v>
      </c>
      <c r="F24" s="45">
        <v>8</v>
      </c>
      <c r="G24" s="46">
        <v>4</v>
      </c>
      <c r="H24" s="47" t="s">
        <v>1</v>
      </c>
      <c r="I24" s="29"/>
      <c r="J24" s="75"/>
      <c r="K24" s="78"/>
      <c r="L24" s="66"/>
      <c r="M24" s="50"/>
    </row>
    <row r="25" spans="1:13" ht="14.25" thickTop="1" x14ac:dyDescent="0.15">
      <c r="B25" s="8"/>
      <c r="C25" s="8"/>
      <c r="D25" s="8"/>
      <c r="E25" s="9"/>
      <c r="F25" s="9"/>
      <c r="G25" s="9"/>
      <c r="H25" s="9"/>
      <c r="I25" s="9"/>
      <c r="J25" s="9"/>
      <c r="K25" s="9"/>
      <c r="M25" s="9"/>
    </row>
    <row r="26" spans="1:13" x14ac:dyDescent="0.15">
      <c r="F26" s="10" t="s">
        <v>11</v>
      </c>
      <c r="G26" s="11">
        <f>SUM(G5:G24)</f>
        <v>21</v>
      </c>
      <c r="H26" s="12" t="s">
        <v>1</v>
      </c>
      <c r="I26" s="13"/>
      <c r="J26" s="13"/>
      <c r="K26" s="14"/>
      <c r="M26" s="16"/>
    </row>
    <row r="27" spans="1:13" x14ac:dyDescent="0.15">
      <c r="F27" s="10" t="s">
        <v>12</v>
      </c>
      <c r="G27" s="15">
        <f>25-G26</f>
        <v>4</v>
      </c>
      <c r="H27" s="12" t="s">
        <v>1</v>
      </c>
      <c r="I27" s="13"/>
      <c r="J27" s="13"/>
      <c r="K27" s="16"/>
      <c r="M27" s="14"/>
    </row>
    <row r="28" spans="1:13" x14ac:dyDescent="0.15">
      <c r="K28" s="14"/>
      <c r="M28" s="16"/>
    </row>
    <row r="29" spans="1:13" x14ac:dyDescent="0.15">
      <c r="K29" s="16"/>
      <c r="M29" s="14"/>
    </row>
    <row r="30" spans="1:13" x14ac:dyDescent="0.15">
      <c r="K30" s="14"/>
      <c r="M30" s="16"/>
    </row>
    <row r="31" spans="1:13" x14ac:dyDescent="0.15">
      <c r="K31" s="16"/>
      <c r="M31" s="14"/>
    </row>
    <row r="32" spans="1:13" x14ac:dyDescent="0.15">
      <c r="K32" s="14"/>
    </row>
  </sheetData>
  <mergeCells count="20">
    <mergeCell ref="J4:K4"/>
    <mergeCell ref="A1:B2"/>
    <mergeCell ref="D5:D8"/>
    <mergeCell ref="D15:D22"/>
    <mergeCell ref="D2:F2"/>
    <mergeCell ref="F3:H3"/>
    <mergeCell ref="G4:H4"/>
    <mergeCell ref="A5:A14"/>
    <mergeCell ref="A15:A22"/>
    <mergeCell ref="A23:A24"/>
    <mergeCell ref="D23:D24"/>
    <mergeCell ref="J15:J22"/>
    <mergeCell ref="K15:K22"/>
    <mergeCell ref="J5:J14"/>
    <mergeCell ref="K5:K14"/>
    <mergeCell ref="L5:L14"/>
    <mergeCell ref="J23:J24"/>
    <mergeCell ref="K23:K24"/>
    <mergeCell ref="L15:L22"/>
    <mergeCell ref="L23:L24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1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x14ac:dyDescent="0.15">
      <c r="A1" s="57" t="s">
        <v>29</v>
      </c>
      <c r="B1" s="58"/>
    </row>
    <row r="2" spans="1:13" ht="27" customHeight="1" x14ac:dyDescent="0.15">
      <c r="A2" s="58"/>
      <c r="B2" s="58"/>
      <c r="D2" s="62" t="s">
        <v>0</v>
      </c>
      <c r="E2" s="63"/>
      <c r="F2" s="63"/>
      <c r="G2" s="1"/>
      <c r="H2" s="2" t="s">
        <v>1</v>
      </c>
      <c r="I2" s="24"/>
      <c r="K2" s="3" t="s">
        <v>2</v>
      </c>
      <c r="L2" s="3"/>
      <c r="M2" s="2"/>
    </row>
    <row r="3" spans="1:13" x14ac:dyDescent="0.15">
      <c r="F3" s="67" t="s">
        <v>45</v>
      </c>
      <c r="G3" s="68"/>
      <c r="H3" s="68"/>
      <c r="I3" s="25"/>
    </row>
    <row r="4" spans="1:13" s="7" customFormat="1" ht="27.75" thickBot="1" x14ac:dyDescent="0.2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124</v>
      </c>
      <c r="G4" s="69" t="s">
        <v>6</v>
      </c>
      <c r="H4" s="70"/>
      <c r="I4" s="26" t="s">
        <v>14</v>
      </c>
      <c r="J4" s="71" t="s">
        <v>7</v>
      </c>
      <c r="K4" s="72"/>
      <c r="L4" s="6" t="s">
        <v>8</v>
      </c>
      <c r="M4" s="23" t="s">
        <v>13</v>
      </c>
    </row>
    <row r="5" spans="1:13" ht="17.100000000000001" customHeight="1" thickTop="1" x14ac:dyDescent="0.15">
      <c r="A5" s="61">
        <v>1</v>
      </c>
      <c r="B5" s="32" t="s">
        <v>37</v>
      </c>
      <c r="C5" s="31">
        <v>6</v>
      </c>
      <c r="D5" s="60" t="s">
        <v>24</v>
      </c>
      <c r="E5" s="48" t="s">
        <v>114</v>
      </c>
      <c r="F5" s="45">
        <v>2</v>
      </c>
      <c r="G5" s="46">
        <v>0.5</v>
      </c>
      <c r="H5" s="20" t="s">
        <v>1</v>
      </c>
      <c r="I5" s="27"/>
      <c r="J5" s="73"/>
      <c r="K5" s="76" t="s">
        <v>1</v>
      </c>
      <c r="L5" s="64"/>
      <c r="M5" s="18"/>
    </row>
    <row r="6" spans="1:13" ht="17.100000000000001" customHeight="1" x14ac:dyDescent="0.15">
      <c r="A6" s="61"/>
      <c r="B6" s="32" t="s">
        <v>38</v>
      </c>
      <c r="C6" s="31">
        <v>6</v>
      </c>
      <c r="D6" s="60"/>
      <c r="E6" s="48" t="s">
        <v>111</v>
      </c>
      <c r="F6" s="45">
        <v>2</v>
      </c>
      <c r="G6" s="46">
        <v>0.5</v>
      </c>
      <c r="H6" s="20" t="s">
        <v>1</v>
      </c>
      <c r="I6" s="28"/>
      <c r="J6" s="74"/>
      <c r="K6" s="77"/>
      <c r="L6" s="65"/>
      <c r="M6" s="19"/>
    </row>
    <row r="7" spans="1:13" ht="17.100000000000001" customHeight="1" x14ac:dyDescent="0.15">
      <c r="A7" s="61"/>
      <c r="B7" s="32" t="s">
        <v>39</v>
      </c>
      <c r="C7" s="31">
        <v>6</v>
      </c>
      <c r="D7" s="60"/>
      <c r="E7" s="42" t="s">
        <v>76</v>
      </c>
      <c r="F7" s="45">
        <v>3</v>
      </c>
      <c r="G7" s="46">
        <v>0.5</v>
      </c>
      <c r="H7" s="20" t="s">
        <v>1</v>
      </c>
      <c r="I7" s="28"/>
      <c r="J7" s="74"/>
      <c r="K7" s="77"/>
      <c r="L7" s="65"/>
      <c r="M7" s="19"/>
    </row>
    <row r="8" spans="1:13" ht="17.100000000000001" customHeight="1" x14ac:dyDescent="0.15">
      <c r="A8" s="61"/>
      <c r="B8" s="32" t="s">
        <v>40</v>
      </c>
      <c r="C8" s="31">
        <v>6</v>
      </c>
      <c r="D8" s="38" t="s">
        <v>27</v>
      </c>
      <c r="E8" s="42" t="s">
        <v>77</v>
      </c>
      <c r="F8" s="45">
        <v>4</v>
      </c>
      <c r="G8" s="46">
        <v>0.5</v>
      </c>
      <c r="H8" s="20" t="s">
        <v>1</v>
      </c>
      <c r="I8" s="28"/>
      <c r="J8" s="74"/>
      <c r="K8" s="77"/>
      <c r="L8" s="65"/>
      <c r="M8" s="19"/>
    </row>
    <row r="9" spans="1:13" ht="17.100000000000001" customHeight="1" x14ac:dyDescent="0.15">
      <c r="A9" s="61"/>
      <c r="B9" s="32" t="s">
        <v>41</v>
      </c>
      <c r="C9" s="31">
        <v>6</v>
      </c>
      <c r="D9" s="60" t="s">
        <v>26</v>
      </c>
      <c r="E9" s="44" t="s">
        <v>43</v>
      </c>
      <c r="F9" s="45">
        <v>4</v>
      </c>
      <c r="G9" s="46">
        <v>1</v>
      </c>
      <c r="H9" s="20" t="s">
        <v>1</v>
      </c>
      <c r="I9" s="28"/>
      <c r="J9" s="74"/>
      <c r="K9" s="77"/>
      <c r="L9" s="65"/>
      <c r="M9" s="49"/>
    </row>
    <row r="10" spans="1:13" ht="17.100000000000001" customHeight="1" x14ac:dyDescent="0.15">
      <c r="A10" s="61"/>
      <c r="B10" s="32" t="s">
        <v>56</v>
      </c>
      <c r="C10" s="31">
        <v>6</v>
      </c>
      <c r="D10" s="60"/>
      <c r="E10" s="44" t="s">
        <v>78</v>
      </c>
      <c r="F10" s="45">
        <v>4</v>
      </c>
      <c r="G10" s="46">
        <v>1</v>
      </c>
      <c r="H10" s="20" t="s">
        <v>1</v>
      </c>
      <c r="I10" s="28"/>
      <c r="J10" s="74"/>
      <c r="K10" s="77"/>
      <c r="L10" s="65"/>
      <c r="M10" s="30"/>
    </row>
    <row r="11" spans="1:13" ht="17.100000000000001" customHeight="1" x14ac:dyDescent="0.15">
      <c r="A11" s="61"/>
      <c r="B11" s="32" t="s">
        <v>57</v>
      </c>
      <c r="C11" s="31">
        <v>6</v>
      </c>
      <c r="D11" s="39" t="s">
        <v>20</v>
      </c>
      <c r="E11" s="42" t="s">
        <v>79</v>
      </c>
      <c r="F11" s="45">
        <v>4</v>
      </c>
      <c r="G11" s="46">
        <v>1</v>
      </c>
      <c r="H11" s="20" t="s">
        <v>1</v>
      </c>
      <c r="I11" s="28"/>
      <c r="J11" s="74"/>
      <c r="K11" s="77"/>
      <c r="L11" s="65"/>
      <c r="M11" s="19"/>
    </row>
    <row r="12" spans="1:13" ht="17.100000000000001" customHeight="1" x14ac:dyDescent="0.15">
      <c r="A12" s="61"/>
      <c r="B12" s="32" t="s">
        <v>58</v>
      </c>
      <c r="C12" s="31">
        <v>6</v>
      </c>
      <c r="D12" s="39" t="s">
        <v>23</v>
      </c>
      <c r="E12" s="48" t="s">
        <v>106</v>
      </c>
      <c r="F12" s="45">
        <v>4</v>
      </c>
      <c r="G12" s="46">
        <v>1</v>
      </c>
      <c r="H12" s="20" t="s">
        <v>1</v>
      </c>
      <c r="I12" s="28"/>
      <c r="J12" s="74"/>
      <c r="K12" s="77"/>
      <c r="L12" s="65"/>
      <c r="M12" s="19"/>
    </row>
    <row r="13" spans="1:13" ht="17.100000000000001" customHeight="1" x14ac:dyDescent="0.15">
      <c r="A13" s="61"/>
      <c r="B13" s="32" t="s">
        <v>82</v>
      </c>
      <c r="C13" s="31">
        <v>6</v>
      </c>
      <c r="D13" s="60" t="s">
        <v>118</v>
      </c>
      <c r="E13" s="48" t="s">
        <v>121</v>
      </c>
      <c r="F13" s="45">
        <v>5</v>
      </c>
      <c r="G13" s="46">
        <v>1</v>
      </c>
      <c r="H13" s="20" t="s">
        <v>1</v>
      </c>
      <c r="I13" s="28"/>
      <c r="J13" s="74"/>
      <c r="K13" s="77"/>
      <c r="L13" s="65"/>
      <c r="M13" s="19"/>
    </row>
    <row r="14" spans="1:13" ht="17.100000000000001" customHeight="1" thickBot="1" x14ac:dyDescent="0.2">
      <c r="A14" s="61"/>
      <c r="B14" s="32" t="s">
        <v>83</v>
      </c>
      <c r="C14" s="31">
        <v>6</v>
      </c>
      <c r="D14" s="60"/>
      <c r="E14" s="51" t="s">
        <v>122</v>
      </c>
      <c r="F14" s="45">
        <v>7</v>
      </c>
      <c r="G14" s="46">
        <v>3</v>
      </c>
      <c r="H14" s="20" t="s">
        <v>1</v>
      </c>
      <c r="I14" s="28"/>
      <c r="J14" s="75"/>
      <c r="K14" s="78"/>
      <c r="L14" s="66"/>
      <c r="M14" s="21"/>
    </row>
    <row r="15" spans="1:13" ht="17.100000000000001" customHeight="1" thickTop="1" x14ac:dyDescent="0.15">
      <c r="A15" s="61">
        <v>2</v>
      </c>
      <c r="B15" s="32" t="s">
        <v>37</v>
      </c>
      <c r="C15" s="31">
        <v>10</v>
      </c>
      <c r="D15" s="79" t="s">
        <v>21</v>
      </c>
      <c r="E15" s="44" t="s">
        <v>80</v>
      </c>
      <c r="F15" s="45">
        <v>4</v>
      </c>
      <c r="G15" s="46">
        <v>1</v>
      </c>
      <c r="H15" s="20" t="s">
        <v>1</v>
      </c>
      <c r="I15" s="28"/>
      <c r="J15" s="74"/>
      <c r="K15" s="77" t="s">
        <v>1</v>
      </c>
      <c r="L15" s="64"/>
      <c r="M15" s="22"/>
    </row>
    <row r="16" spans="1:13" ht="17.100000000000001" customHeight="1" thickBot="1" x14ac:dyDescent="0.2">
      <c r="A16" s="61"/>
      <c r="B16" s="32" t="s">
        <v>38</v>
      </c>
      <c r="C16" s="31">
        <v>10</v>
      </c>
      <c r="D16" s="79"/>
      <c r="E16" s="44" t="s">
        <v>50</v>
      </c>
      <c r="F16" s="45">
        <v>7</v>
      </c>
      <c r="G16" s="46">
        <v>3</v>
      </c>
      <c r="H16" s="20" t="s">
        <v>1</v>
      </c>
      <c r="I16" s="28"/>
      <c r="J16" s="75"/>
      <c r="K16" s="78"/>
      <c r="L16" s="66"/>
      <c r="M16" s="21"/>
    </row>
    <row r="17" spans="1:13" ht="17.100000000000001" customHeight="1" thickTop="1" x14ac:dyDescent="0.15">
      <c r="A17" s="61">
        <v>3</v>
      </c>
      <c r="B17" s="32" t="s">
        <v>37</v>
      </c>
      <c r="C17" s="31">
        <v>10</v>
      </c>
      <c r="D17" s="60" t="s">
        <v>22</v>
      </c>
      <c r="E17" s="48" t="s">
        <v>42</v>
      </c>
      <c r="F17" s="45">
        <v>7</v>
      </c>
      <c r="G17" s="46">
        <v>4</v>
      </c>
      <c r="H17" s="20" t="s">
        <v>1</v>
      </c>
      <c r="I17" s="28"/>
      <c r="J17" s="74"/>
      <c r="K17" s="77" t="s">
        <v>1</v>
      </c>
      <c r="L17" s="65"/>
      <c r="M17" s="30"/>
    </row>
    <row r="18" spans="1:13" ht="17.100000000000001" customHeight="1" thickBot="1" x14ac:dyDescent="0.2">
      <c r="A18" s="61"/>
      <c r="B18" s="32" t="s">
        <v>38</v>
      </c>
      <c r="C18" s="31">
        <v>10</v>
      </c>
      <c r="D18" s="60"/>
      <c r="E18" s="48" t="s">
        <v>81</v>
      </c>
      <c r="F18" s="45">
        <v>9</v>
      </c>
      <c r="G18" s="46">
        <v>3</v>
      </c>
      <c r="H18" s="20" t="s">
        <v>1</v>
      </c>
      <c r="I18" s="29"/>
      <c r="J18" s="75"/>
      <c r="K18" s="78"/>
      <c r="L18" s="66"/>
      <c r="M18" s="50"/>
    </row>
    <row r="19" spans="1:13" ht="14.25" thickTop="1" x14ac:dyDescent="0.15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1:13" x14ac:dyDescent="0.1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1:13" x14ac:dyDescent="0.1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:13" x14ac:dyDescent="0.15">
      <c r="K22" s="14"/>
      <c r="M22" s="16"/>
    </row>
    <row r="23" spans="1:13" x14ac:dyDescent="0.15">
      <c r="K23" s="16"/>
      <c r="M23" s="14"/>
    </row>
    <row r="24" spans="1:13" x14ac:dyDescent="0.15">
      <c r="K24" s="14"/>
      <c r="M24" s="16"/>
    </row>
    <row r="25" spans="1:13" x14ac:dyDescent="0.15">
      <c r="K25" s="16"/>
      <c r="M25" s="14"/>
    </row>
    <row r="26" spans="1:13" x14ac:dyDescent="0.15">
      <c r="K26" s="14"/>
    </row>
  </sheetData>
  <mergeCells count="22">
    <mergeCell ref="L17:L18"/>
    <mergeCell ref="A1:B2"/>
    <mergeCell ref="D13:D14"/>
    <mergeCell ref="D9:D10"/>
    <mergeCell ref="D2:F2"/>
    <mergeCell ref="F3:H3"/>
    <mergeCell ref="G4:H4"/>
    <mergeCell ref="A5:A14"/>
    <mergeCell ref="D5:D7"/>
    <mergeCell ref="J4:K4"/>
    <mergeCell ref="J5:J14"/>
    <mergeCell ref="K5:K14"/>
    <mergeCell ref="L5:L14"/>
    <mergeCell ref="J15:J16"/>
    <mergeCell ref="K15:K16"/>
    <mergeCell ref="L15:L16"/>
    <mergeCell ref="J17:J18"/>
    <mergeCell ref="K17:K18"/>
    <mergeCell ref="A15:A16"/>
    <mergeCell ref="D15:D16"/>
    <mergeCell ref="A17:A18"/>
    <mergeCell ref="D17:D18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1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x14ac:dyDescent="0.15">
      <c r="A1" s="57" t="s">
        <v>30</v>
      </c>
      <c r="B1" s="58"/>
    </row>
    <row r="2" spans="1:13" ht="27" customHeight="1" x14ac:dyDescent="0.15">
      <c r="A2" s="58"/>
      <c r="B2" s="58"/>
      <c r="D2" s="62" t="s">
        <v>0</v>
      </c>
      <c r="E2" s="63"/>
      <c r="F2" s="63"/>
      <c r="G2" s="1"/>
      <c r="H2" s="2" t="s">
        <v>1</v>
      </c>
      <c r="I2" s="24"/>
      <c r="K2" s="3" t="s">
        <v>2</v>
      </c>
      <c r="L2" s="3"/>
      <c r="M2" s="2"/>
    </row>
    <row r="3" spans="1:13" x14ac:dyDescent="0.15">
      <c r="F3" s="67" t="s">
        <v>45</v>
      </c>
      <c r="G3" s="68"/>
      <c r="H3" s="68"/>
      <c r="I3" s="25"/>
    </row>
    <row r="4" spans="1:13" s="7" customFormat="1" ht="27.75" thickBot="1" x14ac:dyDescent="0.2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124</v>
      </c>
      <c r="G4" s="69" t="s">
        <v>6</v>
      </c>
      <c r="H4" s="70"/>
      <c r="I4" s="26" t="s">
        <v>14</v>
      </c>
      <c r="J4" s="71" t="s">
        <v>7</v>
      </c>
      <c r="K4" s="72"/>
      <c r="L4" s="6" t="s">
        <v>8</v>
      </c>
      <c r="M4" s="23" t="s">
        <v>13</v>
      </c>
    </row>
    <row r="5" spans="1:13" ht="17.100000000000001" customHeight="1" thickTop="1" x14ac:dyDescent="0.15">
      <c r="A5" s="61">
        <v>1</v>
      </c>
      <c r="B5" s="32" t="s">
        <v>37</v>
      </c>
      <c r="C5" s="31">
        <v>6</v>
      </c>
      <c r="D5" s="60" t="s">
        <v>24</v>
      </c>
      <c r="E5" s="48" t="s">
        <v>114</v>
      </c>
      <c r="F5" s="45">
        <v>2</v>
      </c>
      <c r="G5" s="46">
        <v>0.5</v>
      </c>
      <c r="H5" s="20" t="s">
        <v>1</v>
      </c>
      <c r="I5" s="27"/>
      <c r="J5" s="73"/>
      <c r="K5" s="76" t="s">
        <v>1</v>
      </c>
      <c r="L5" s="64"/>
      <c r="M5" s="18"/>
    </row>
    <row r="6" spans="1:13" ht="17.100000000000001" customHeight="1" x14ac:dyDescent="0.15">
      <c r="A6" s="61"/>
      <c r="B6" s="32" t="s">
        <v>38</v>
      </c>
      <c r="C6" s="31">
        <v>6</v>
      </c>
      <c r="D6" s="60"/>
      <c r="E6" s="48" t="s">
        <v>111</v>
      </c>
      <c r="F6" s="45">
        <v>3</v>
      </c>
      <c r="G6" s="46">
        <v>0.5</v>
      </c>
      <c r="H6" s="20" t="s">
        <v>1</v>
      </c>
      <c r="I6" s="28"/>
      <c r="J6" s="74"/>
      <c r="K6" s="77"/>
      <c r="L6" s="65"/>
      <c r="M6" s="19"/>
    </row>
    <row r="7" spans="1:13" ht="17.100000000000001" customHeight="1" x14ac:dyDescent="0.15">
      <c r="A7" s="61"/>
      <c r="B7" s="32" t="s">
        <v>39</v>
      </c>
      <c r="C7" s="31">
        <v>6</v>
      </c>
      <c r="D7" s="60"/>
      <c r="E7" s="48" t="s">
        <v>112</v>
      </c>
      <c r="F7" s="45">
        <v>2</v>
      </c>
      <c r="G7" s="46">
        <v>0.5</v>
      </c>
      <c r="H7" s="20" t="s">
        <v>1</v>
      </c>
      <c r="I7" s="28"/>
      <c r="J7" s="74"/>
      <c r="K7" s="77"/>
      <c r="L7" s="65"/>
      <c r="M7" s="19"/>
    </row>
    <row r="8" spans="1:13" ht="17.100000000000001" customHeight="1" x14ac:dyDescent="0.15">
      <c r="A8" s="61"/>
      <c r="B8" s="32" t="s">
        <v>40</v>
      </c>
      <c r="C8" s="31">
        <v>6</v>
      </c>
      <c r="D8" s="38" t="s">
        <v>18</v>
      </c>
      <c r="E8" s="48" t="s">
        <v>116</v>
      </c>
      <c r="F8" s="45">
        <v>2</v>
      </c>
      <c r="G8" s="46">
        <v>0.5</v>
      </c>
      <c r="H8" s="20" t="s">
        <v>1</v>
      </c>
      <c r="I8" s="28"/>
      <c r="J8" s="74"/>
      <c r="K8" s="77"/>
      <c r="L8" s="65"/>
      <c r="M8" s="19"/>
    </row>
    <row r="9" spans="1:13" ht="17.100000000000001" customHeight="1" x14ac:dyDescent="0.15">
      <c r="A9" s="61"/>
      <c r="B9" s="32" t="s">
        <v>41</v>
      </c>
      <c r="C9" s="31">
        <v>6</v>
      </c>
      <c r="D9" s="38" t="s">
        <v>119</v>
      </c>
      <c r="E9" s="48" t="s">
        <v>123</v>
      </c>
      <c r="F9" s="45">
        <v>6</v>
      </c>
      <c r="G9" s="46">
        <v>1</v>
      </c>
      <c r="H9" s="20" t="s">
        <v>1</v>
      </c>
      <c r="I9" s="28"/>
      <c r="J9" s="74"/>
      <c r="K9" s="77"/>
      <c r="L9" s="65"/>
      <c r="M9" s="49"/>
    </row>
    <row r="10" spans="1:13" ht="17.100000000000001" customHeight="1" x14ac:dyDescent="0.15">
      <c r="A10" s="61"/>
      <c r="B10" s="32" t="s">
        <v>56</v>
      </c>
      <c r="C10" s="31">
        <v>6</v>
      </c>
      <c r="D10" s="38" t="s">
        <v>19</v>
      </c>
      <c r="E10" s="42" t="s">
        <v>84</v>
      </c>
      <c r="F10" s="45">
        <v>7</v>
      </c>
      <c r="G10" s="46">
        <v>2</v>
      </c>
      <c r="H10" s="20" t="s">
        <v>1</v>
      </c>
      <c r="I10" s="28"/>
      <c r="J10" s="74"/>
      <c r="K10" s="77"/>
      <c r="L10" s="65"/>
      <c r="M10" s="30"/>
    </row>
    <row r="11" spans="1:13" ht="17.100000000000001" customHeight="1" x14ac:dyDescent="0.15">
      <c r="A11" s="61"/>
      <c r="B11" s="32" t="s">
        <v>57</v>
      </c>
      <c r="C11" s="31">
        <v>6</v>
      </c>
      <c r="D11" s="39" t="s">
        <v>31</v>
      </c>
      <c r="E11" s="42" t="s">
        <v>85</v>
      </c>
      <c r="F11" s="45">
        <v>5</v>
      </c>
      <c r="G11" s="46">
        <v>1</v>
      </c>
      <c r="H11" s="20" t="s">
        <v>1</v>
      </c>
      <c r="I11" s="28"/>
      <c r="J11" s="74"/>
      <c r="K11" s="77"/>
      <c r="L11" s="65"/>
      <c r="M11" s="19"/>
    </row>
    <row r="12" spans="1:13" ht="17.100000000000001" customHeight="1" x14ac:dyDescent="0.15">
      <c r="A12" s="61"/>
      <c r="B12" s="32" t="s">
        <v>58</v>
      </c>
      <c r="C12" s="31">
        <v>6</v>
      </c>
      <c r="D12" s="38" t="s">
        <v>26</v>
      </c>
      <c r="E12" s="44" t="s">
        <v>86</v>
      </c>
      <c r="F12" s="45">
        <v>2</v>
      </c>
      <c r="G12" s="46">
        <v>1</v>
      </c>
      <c r="H12" s="20" t="s">
        <v>1</v>
      </c>
      <c r="I12" s="28"/>
      <c r="J12" s="74"/>
      <c r="K12" s="77"/>
      <c r="L12" s="65"/>
      <c r="M12" s="19"/>
    </row>
    <row r="13" spans="1:13" ht="17.100000000000001" customHeight="1" x14ac:dyDescent="0.15">
      <c r="A13" s="61"/>
      <c r="B13" s="32" t="s">
        <v>59</v>
      </c>
      <c r="C13" s="31">
        <v>6</v>
      </c>
      <c r="D13" s="41" t="s">
        <v>23</v>
      </c>
      <c r="E13" s="48" t="s">
        <v>87</v>
      </c>
      <c r="F13" s="45">
        <v>5</v>
      </c>
      <c r="G13" s="46">
        <v>2</v>
      </c>
      <c r="H13" s="20" t="s">
        <v>1</v>
      </c>
      <c r="I13" s="28"/>
      <c r="J13" s="74"/>
      <c r="K13" s="77"/>
      <c r="L13" s="65"/>
      <c r="M13" s="19"/>
    </row>
    <row r="14" spans="1:13" ht="17.100000000000001" customHeight="1" thickBot="1" x14ac:dyDescent="0.2">
      <c r="A14" s="61"/>
      <c r="B14" s="32" t="s">
        <v>60</v>
      </c>
      <c r="C14" s="31">
        <v>6</v>
      </c>
      <c r="D14" s="38" t="s">
        <v>26</v>
      </c>
      <c r="E14" s="52" t="s">
        <v>88</v>
      </c>
      <c r="F14" s="45">
        <v>5</v>
      </c>
      <c r="G14" s="46">
        <v>1.5</v>
      </c>
      <c r="H14" s="20" t="s">
        <v>1</v>
      </c>
      <c r="I14" s="28"/>
      <c r="J14" s="75"/>
      <c r="K14" s="78"/>
      <c r="L14" s="66"/>
      <c r="M14" s="21"/>
    </row>
    <row r="15" spans="1:13" ht="17.100000000000001" customHeight="1" thickTop="1" x14ac:dyDescent="0.15">
      <c r="A15" s="61">
        <v>2</v>
      </c>
      <c r="B15" s="32" t="s">
        <v>37</v>
      </c>
      <c r="C15" s="31">
        <v>10</v>
      </c>
      <c r="D15" s="60" t="s">
        <v>22</v>
      </c>
      <c r="E15" s="48" t="s">
        <v>107</v>
      </c>
      <c r="F15" s="45">
        <v>5</v>
      </c>
      <c r="G15" s="46">
        <v>1.5</v>
      </c>
      <c r="H15" s="20" t="s">
        <v>1</v>
      </c>
      <c r="I15" s="28"/>
      <c r="J15" s="74"/>
      <c r="K15" s="77" t="s">
        <v>1</v>
      </c>
      <c r="L15" s="64"/>
      <c r="M15" s="22"/>
    </row>
    <row r="16" spans="1:13" ht="17.100000000000001" customHeight="1" thickBot="1" x14ac:dyDescent="0.2">
      <c r="A16" s="61"/>
      <c r="B16" s="32" t="s">
        <v>38</v>
      </c>
      <c r="C16" s="31">
        <v>10</v>
      </c>
      <c r="D16" s="60"/>
      <c r="E16" s="48" t="s">
        <v>89</v>
      </c>
      <c r="F16" s="45">
        <v>7</v>
      </c>
      <c r="G16" s="46">
        <v>3</v>
      </c>
      <c r="H16" s="20" t="s">
        <v>1</v>
      </c>
      <c r="I16" s="28"/>
      <c r="J16" s="75"/>
      <c r="K16" s="78"/>
      <c r="L16" s="66"/>
      <c r="M16" s="21"/>
    </row>
    <row r="17" spans="1:13" ht="17.100000000000001" customHeight="1" thickTop="1" x14ac:dyDescent="0.15">
      <c r="A17" s="61">
        <v>3</v>
      </c>
      <c r="B17" s="32" t="s">
        <v>37</v>
      </c>
      <c r="C17" s="31">
        <v>10</v>
      </c>
      <c r="D17" s="79" t="s">
        <v>21</v>
      </c>
      <c r="E17" s="42" t="s">
        <v>90</v>
      </c>
      <c r="F17" s="45">
        <v>5</v>
      </c>
      <c r="G17" s="46">
        <v>1</v>
      </c>
      <c r="H17" s="20" t="s">
        <v>1</v>
      </c>
      <c r="I17" s="28"/>
      <c r="J17" s="74"/>
      <c r="K17" s="77" t="s">
        <v>1</v>
      </c>
      <c r="L17" s="65"/>
      <c r="M17" s="30"/>
    </row>
    <row r="18" spans="1:13" ht="17.100000000000001" customHeight="1" thickBot="1" x14ac:dyDescent="0.2">
      <c r="A18" s="61"/>
      <c r="B18" s="32" t="s">
        <v>38</v>
      </c>
      <c r="C18" s="31">
        <v>10</v>
      </c>
      <c r="D18" s="79"/>
      <c r="E18" s="42" t="s">
        <v>90</v>
      </c>
      <c r="F18" s="45">
        <v>9</v>
      </c>
      <c r="G18" s="46">
        <v>5</v>
      </c>
      <c r="H18" s="20" t="s">
        <v>1</v>
      </c>
      <c r="I18" s="29"/>
      <c r="J18" s="75"/>
      <c r="K18" s="78"/>
      <c r="L18" s="66"/>
      <c r="M18" s="50"/>
    </row>
    <row r="19" spans="1:13" ht="14.25" thickTop="1" x14ac:dyDescent="0.15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1:13" x14ac:dyDescent="0.1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1:13" x14ac:dyDescent="0.1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:13" x14ac:dyDescent="0.15">
      <c r="K22" s="14"/>
      <c r="M22" s="16"/>
    </row>
    <row r="23" spans="1:13" x14ac:dyDescent="0.15">
      <c r="K23" s="16"/>
      <c r="M23" s="14"/>
    </row>
    <row r="24" spans="1:13" x14ac:dyDescent="0.15">
      <c r="K24" s="14"/>
      <c r="M24" s="16"/>
    </row>
    <row r="25" spans="1:13" x14ac:dyDescent="0.15">
      <c r="K25" s="16"/>
      <c r="M25" s="14"/>
    </row>
    <row r="26" spans="1:13" x14ac:dyDescent="0.15">
      <c r="K26" s="14"/>
    </row>
  </sheetData>
  <mergeCells count="20">
    <mergeCell ref="A1:B2"/>
    <mergeCell ref="D2:F2"/>
    <mergeCell ref="F3:H3"/>
    <mergeCell ref="G4:H4"/>
    <mergeCell ref="J4:K4"/>
    <mergeCell ref="L5:L14"/>
    <mergeCell ref="J15:J16"/>
    <mergeCell ref="K15:K16"/>
    <mergeCell ref="J17:J18"/>
    <mergeCell ref="K17:K18"/>
    <mergeCell ref="L15:L16"/>
    <mergeCell ref="L17:L18"/>
    <mergeCell ref="J5:J14"/>
    <mergeCell ref="K5:K14"/>
    <mergeCell ref="A15:A16"/>
    <mergeCell ref="D15:D16"/>
    <mergeCell ref="A17:A18"/>
    <mergeCell ref="D17:D18"/>
    <mergeCell ref="D5:D7"/>
    <mergeCell ref="A5:A14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1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x14ac:dyDescent="0.15">
      <c r="A1" s="57" t="s">
        <v>32</v>
      </c>
      <c r="B1" s="58"/>
    </row>
    <row r="2" spans="1:13" ht="27" customHeight="1" x14ac:dyDescent="0.15">
      <c r="A2" s="58"/>
      <c r="B2" s="58"/>
      <c r="D2" s="62" t="s">
        <v>0</v>
      </c>
      <c r="E2" s="63"/>
      <c r="F2" s="63"/>
      <c r="G2" s="1"/>
      <c r="H2" s="2" t="s">
        <v>1</v>
      </c>
      <c r="I2" s="24"/>
      <c r="K2" s="3" t="s">
        <v>2</v>
      </c>
      <c r="L2" s="3"/>
      <c r="M2" s="2"/>
    </row>
    <row r="3" spans="1:13" x14ac:dyDescent="0.15">
      <c r="F3" s="67" t="s">
        <v>45</v>
      </c>
      <c r="G3" s="68"/>
      <c r="H3" s="68"/>
      <c r="I3" s="25"/>
    </row>
    <row r="4" spans="1:13" s="7" customFormat="1" ht="27.75" thickBot="1" x14ac:dyDescent="0.2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124</v>
      </c>
      <c r="G4" s="69" t="s">
        <v>6</v>
      </c>
      <c r="H4" s="70"/>
      <c r="I4" s="26" t="s">
        <v>14</v>
      </c>
      <c r="J4" s="71" t="s">
        <v>7</v>
      </c>
      <c r="K4" s="72"/>
      <c r="L4" s="6" t="s">
        <v>8</v>
      </c>
      <c r="M4" s="23" t="s">
        <v>13</v>
      </c>
    </row>
    <row r="5" spans="1:13" ht="17.100000000000001" customHeight="1" thickTop="1" x14ac:dyDescent="0.15">
      <c r="A5" s="61">
        <v>1</v>
      </c>
      <c r="B5" s="32" t="s">
        <v>37</v>
      </c>
      <c r="C5" s="31">
        <v>6</v>
      </c>
      <c r="D5" s="60" t="s">
        <v>24</v>
      </c>
      <c r="E5" s="48" t="s">
        <v>114</v>
      </c>
      <c r="F5" s="45">
        <v>2</v>
      </c>
      <c r="G5" s="46">
        <v>0.5</v>
      </c>
      <c r="H5" s="20" t="s">
        <v>1</v>
      </c>
      <c r="I5" s="53"/>
      <c r="J5" s="73"/>
      <c r="K5" s="76" t="s">
        <v>1</v>
      </c>
      <c r="L5" s="76"/>
      <c r="M5" s="18"/>
    </row>
    <row r="6" spans="1:13" ht="17.100000000000001" customHeight="1" x14ac:dyDescent="0.15">
      <c r="A6" s="61"/>
      <c r="B6" s="32" t="s">
        <v>38</v>
      </c>
      <c r="C6" s="31">
        <v>6</v>
      </c>
      <c r="D6" s="60"/>
      <c r="E6" s="48" t="s">
        <v>111</v>
      </c>
      <c r="F6" s="45">
        <v>3</v>
      </c>
      <c r="G6" s="46">
        <v>0.5</v>
      </c>
      <c r="H6" s="20" t="s">
        <v>1</v>
      </c>
      <c r="I6" s="54"/>
      <c r="J6" s="74"/>
      <c r="K6" s="77"/>
      <c r="L6" s="77"/>
      <c r="M6" s="19"/>
    </row>
    <row r="7" spans="1:13" ht="17.100000000000001" customHeight="1" x14ac:dyDescent="0.15">
      <c r="A7" s="61"/>
      <c r="B7" s="32" t="s">
        <v>39</v>
      </c>
      <c r="C7" s="31">
        <v>6</v>
      </c>
      <c r="D7" s="60"/>
      <c r="E7" s="56" t="s">
        <v>112</v>
      </c>
      <c r="F7" s="45">
        <v>3</v>
      </c>
      <c r="G7" s="46">
        <v>0.5</v>
      </c>
      <c r="H7" s="20" t="s">
        <v>1</v>
      </c>
      <c r="I7" s="54"/>
      <c r="J7" s="74"/>
      <c r="K7" s="77"/>
      <c r="L7" s="77"/>
      <c r="M7" s="19"/>
    </row>
    <row r="8" spans="1:13" ht="17.100000000000001" customHeight="1" x14ac:dyDescent="0.15">
      <c r="A8" s="61"/>
      <c r="B8" s="32" t="s">
        <v>40</v>
      </c>
      <c r="C8" s="31">
        <v>6</v>
      </c>
      <c r="D8" s="60" t="s">
        <v>18</v>
      </c>
      <c r="E8" s="56" t="s">
        <v>116</v>
      </c>
      <c r="F8" s="45">
        <v>3</v>
      </c>
      <c r="G8" s="46">
        <v>0.5</v>
      </c>
      <c r="H8" s="20" t="s">
        <v>1</v>
      </c>
      <c r="I8" s="54"/>
      <c r="J8" s="74"/>
      <c r="K8" s="77"/>
      <c r="L8" s="77"/>
      <c r="M8" s="19"/>
    </row>
    <row r="9" spans="1:13" ht="17.100000000000001" customHeight="1" x14ac:dyDescent="0.15">
      <c r="A9" s="61"/>
      <c r="B9" s="32" t="s">
        <v>41</v>
      </c>
      <c r="C9" s="31">
        <v>6</v>
      </c>
      <c r="D9" s="60"/>
      <c r="E9" s="44" t="s">
        <v>91</v>
      </c>
      <c r="F9" s="45">
        <v>3</v>
      </c>
      <c r="G9" s="46">
        <v>1</v>
      </c>
      <c r="H9" s="20" t="s">
        <v>1</v>
      </c>
      <c r="I9" s="54"/>
      <c r="J9" s="74"/>
      <c r="K9" s="77"/>
      <c r="L9" s="77"/>
      <c r="M9" s="49"/>
    </row>
    <row r="10" spans="1:13" ht="17.100000000000001" customHeight="1" x14ac:dyDescent="0.15">
      <c r="A10" s="61"/>
      <c r="B10" s="32" t="s">
        <v>56</v>
      </c>
      <c r="C10" s="31">
        <v>6</v>
      </c>
      <c r="D10" s="40" t="s">
        <v>19</v>
      </c>
      <c r="E10" s="44" t="s">
        <v>92</v>
      </c>
      <c r="F10" s="45">
        <v>6</v>
      </c>
      <c r="G10" s="46">
        <v>1</v>
      </c>
      <c r="H10" s="20" t="s">
        <v>1</v>
      </c>
      <c r="I10" s="54"/>
      <c r="J10" s="74"/>
      <c r="K10" s="77"/>
      <c r="L10" s="77"/>
      <c r="M10" s="30"/>
    </row>
    <row r="11" spans="1:13" ht="17.100000000000001" customHeight="1" x14ac:dyDescent="0.15">
      <c r="A11" s="61"/>
      <c r="B11" s="32" t="s">
        <v>57</v>
      </c>
      <c r="C11" s="31">
        <v>6</v>
      </c>
      <c r="D11" s="39" t="s">
        <v>20</v>
      </c>
      <c r="E11" s="42" t="s">
        <v>93</v>
      </c>
      <c r="F11" s="45">
        <v>3</v>
      </c>
      <c r="G11" s="46">
        <v>1</v>
      </c>
      <c r="H11" s="20" t="s">
        <v>1</v>
      </c>
      <c r="I11" s="54"/>
      <c r="J11" s="74"/>
      <c r="K11" s="77"/>
      <c r="L11" s="77"/>
      <c r="M11" s="19"/>
    </row>
    <row r="12" spans="1:13" ht="17.100000000000001" customHeight="1" x14ac:dyDescent="0.15">
      <c r="A12" s="61"/>
      <c r="B12" s="32" t="s">
        <v>96</v>
      </c>
      <c r="C12" s="31">
        <v>6</v>
      </c>
      <c r="D12" s="79" t="s">
        <v>33</v>
      </c>
      <c r="E12" s="83" t="s">
        <v>117</v>
      </c>
      <c r="F12" s="45">
        <v>4</v>
      </c>
      <c r="G12" s="46">
        <v>0.5</v>
      </c>
      <c r="H12" s="20" t="s">
        <v>1</v>
      </c>
      <c r="I12" s="54"/>
      <c r="J12" s="74"/>
      <c r="K12" s="77"/>
      <c r="L12" s="77"/>
      <c r="M12" s="19"/>
    </row>
    <row r="13" spans="1:13" ht="17.100000000000001" customHeight="1" x14ac:dyDescent="0.15">
      <c r="A13" s="61"/>
      <c r="B13" s="32" t="s">
        <v>97</v>
      </c>
      <c r="C13" s="31">
        <v>6</v>
      </c>
      <c r="D13" s="79"/>
      <c r="E13" s="84"/>
      <c r="F13" s="45">
        <v>7</v>
      </c>
      <c r="G13" s="46">
        <v>2.5</v>
      </c>
      <c r="H13" s="20" t="s">
        <v>1</v>
      </c>
      <c r="I13" s="54"/>
      <c r="J13" s="74"/>
      <c r="K13" s="77"/>
      <c r="L13" s="77"/>
      <c r="M13" s="19"/>
    </row>
    <row r="14" spans="1:13" ht="17.100000000000001" customHeight="1" thickBot="1" x14ac:dyDescent="0.2">
      <c r="A14" s="61"/>
      <c r="B14" s="32" t="s">
        <v>59</v>
      </c>
      <c r="C14" s="31">
        <v>6</v>
      </c>
      <c r="D14" s="38" t="s">
        <v>119</v>
      </c>
      <c r="E14" s="42" t="s">
        <v>94</v>
      </c>
      <c r="F14" s="45">
        <v>4</v>
      </c>
      <c r="G14" s="46">
        <v>1</v>
      </c>
      <c r="H14" s="20" t="s">
        <v>1</v>
      </c>
      <c r="I14" s="54"/>
      <c r="J14" s="75"/>
      <c r="K14" s="78"/>
      <c r="L14" s="78"/>
      <c r="M14" s="21"/>
    </row>
    <row r="15" spans="1:13" ht="17.100000000000001" customHeight="1" thickTop="1" x14ac:dyDescent="0.15">
      <c r="A15" s="61">
        <v>2</v>
      </c>
      <c r="B15" s="32" t="s">
        <v>37</v>
      </c>
      <c r="C15" s="31">
        <v>10</v>
      </c>
      <c r="D15" s="79" t="s">
        <v>34</v>
      </c>
      <c r="E15" s="42" t="s">
        <v>95</v>
      </c>
      <c r="F15" s="45">
        <v>3</v>
      </c>
      <c r="G15" s="46">
        <v>2</v>
      </c>
      <c r="H15" s="20" t="s">
        <v>1</v>
      </c>
      <c r="I15" s="28"/>
      <c r="J15" s="74"/>
      <c r="K15" s="77" t="s">
        <v>1</v>
      </c>
      <c r="L15" s="64"/>
      <c r="M15" s="22"/>
    </row>
    <row r="16" spans="1:13" ht="17.100000000000001" customHeight="1" thickBot="1" x14ac:dyDescent="0.2">
      <c r="A16" s="61"/>
      <c r="B16" s="32" t="s">
        <v>38</v>
      </c>
      <c r="C16" s="31">
        <v>10</v>
      </c>
      <c r="D16" s="79"/>
      <c r="E16" s="48" t="s">
        <v>108</v>
      </c>
      <c r="F16" s="45">
        <v>7</v>
      </c>
      <c r="G16" s="46">
        <v>3</v>
      </c>
      <c r="H16" s="20" t="s">
        <v>1</v>
      </c>
      <c r="I16" s="28"/>
      <c r="J16" s="75"/>
      <c r="K16" s="78"/>
      <c r="L16" s="66"/>
      <c r="M16" s="21"/>
    </row>
    <row r="17" spans="1:13" ht="17.100000000000001" customHeight="1" thickTop="1" x14ac:dyDescent="0.15">
      <c r="A17" s="61">
        <v>3</v>
      </c>
      <c r="B17" s="32" t="s">
        <v>37</v>
      </c>
      <c r="C17" s="31">
        <v>10</v>
      </c>
      <c r="D17" s="60" t="s">
        <v>22</v>
      </c>
      <c r="E17" s="48" t="s">
        <v>109</v>
      </c>
      <c r="F17" s="45">
        <v>4</v>
      </c>
      <c r="G17" s="46">
        <v>3</v>
      </c>
      <c r="H17" s="20" t="s">
        <v>1</v>
      </c>
      <c r="I17" s="28"/>
      <c r="J17" s="74"/>
      <c r="K17" s="77" t="s">
        <v>1</v>
      </c>
      <c r="L17" s="65"/>
      <c r="M17" s="30"/>
    </row>
    <row r="18" spans="1:13" ht="17.100000000000001" customHeight="1" thickBot="1" x14ac:dyDescent="0.2">
      <c r="A18" s="61"/>
      <c r="B18" s="32" t="s">
        <v>38</v>
      </c>
      <c r="C18" s="31">
        <v>10</v>
      </c>
      <c r="D18" s="60"/>
      <c r="E18" s="48" t="s">
        <v>105</v>
      </c>
      <c r="F18" s="45">
        <v>9</v>
      </c>
      <c r="G18" s="46">
        <v>4</v>
      </c>
      <c r="H18" s="20" t="s">
        <v>1</v>
      </c>
      <c r="I18" s="29"/>
      <c r="J18" s="75"/>
      <c r="K18" s="78"/>
      <c r="L18" s="66"/>
      <c r="M18" s="50"/>
    </row>
    <row r="19" spans="1:13" ht="14.25" thickTop="1" x14ac:dyDescent="0.15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1:13" x14ac:dyDescent="0.1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1:13" x14ac:dyDescent="0.1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:13" x14ac:dyDescent="0.15">
      <c r="K22" s="14"/>
      <c r="M22" s="16"/>
    </row>
    <row r="23" spans="1:13" x14ac:dyDescent="0.15">
      <c r="K23" s="16"/>
      <c r="M23" s="14"/>
    </row>
    <row r="24" spans="1:13" x14ac:dyDescent="0.15">
      <c r="K24" s="14"/>
      <c r="M24" s="16"/>
    </row>
    <row r="25" spans="1:13" x14ac:dyDescent="0.15">
      <c r="K25" s="16"/>
      <c r="M25" s="14"/>
    </row>
    <row r="26" spans="1:13" x14ac:dyDescent="0.15">
      <c r="K26" s="14"/>
    </row>
  </sheetData>
  <mergeCells count="23">
    <mergeCell ref="L5:L14"/>
    <mergeCell ref="J15:J16"/>
    <mergeCell ref="K15:K16"/>
    <mergeCell ref="L15:L16"/>
    <mergeCell ref="D15:D16"/>
    <mergeCell ref="E12:E13"/>
    <mergeCell ref="K5:K14"/>
    <mergeCell ref="L17:L18"/>
    <mergeCell ref="A1:B2"/>
    <mergeCell ref="D8:D9"/>
    <mergeCell ref="D12:D13"/>
    <mergeCell ref="D2:F2"/>
    <mergeCell ref="F3:H3"/>
    <mergeCell ref="J17:J18"/>
    <mergeCell ref="K17:K18"/>
    <mergeCell ref="A15:A16"/>
    <mergeCell ref="G4:H4"/>
    <mergeCell ref="A5:A14"/>
    <mergeCell ref="D5:D7"/>
    <mergeCell ref="J4:K4"/>
    <mergeCell ref="A17:A18"/>
    <mergeCell ref="D17:D18"/>
    <mergeCell ref="J5:J14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Normal="100" zoomScaleSheetLayoutView="100" workbookViewId="0">
      <selection sqref="A1:B2"/>
    </sheetView>
  </sheetViews>
  <sheetFormatPr defaultRowHeight="13.5" x14ac:dyDescent="0.15"/>
  <cols>
    <col min="1" max="1" width="5.25" bestFit="1" customWidth="1"/>
    <col min="3" max="3" width="5.25" style="17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x14ac:dyDescent="0.15">
      <c r="A1" s="57" t="s">
        <v>35</v>
      </c>
      <c r="B1" s="58"/>
    </row>
    <row r="2" spans="1:13" ht="27" customHeight="1" x14ac:dyDescent="0.15">
      <c r="A2" s="58"/>
      <c r="B2" s="58"/>
      <c r="D2" s="62" t="s">
        <v>0</v>
      </c>
      <c r="E2" s="63"/>
      <c r="F2" s="63"/>
      <c r="G2" s="1"/>
      <c r="H2" s="2" t="s">
        <v>1</v>
      </c>
      <c r="I2" s="24"/>
      <c r="K2" s="3" t="s">
        <v>2</v>
      </c>
      <c r="L2" s="3"/>
      <c r="M2" s="2"/>
    </row>
    <row r="3" spans="1:13" x14ac:dyDescent="0.15">
      <c r="F3" s="67" t="s">
        <v>45</v>
      </c>
      <c r="G3" s="68"/>
      <c r="H3" s="68"/>
      <c r="I3" s="25"/>
    </row>
    <row r="4" spans="1:13" s="7" customFormat="1" ht="27.75" thickBot="1" x14ac:dyDescent="0.2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124</v>
      </c>
      <c r="G4" s="69" t="s">
        <v>6</v>
      </c>
      <c r="H4" s="70"/>
      <c r="I4" s="26" t="s">
        <v>14</v>
      </c>
      <c r="J4" s="71" t="s">
        <v>7</v>
      </c>
      <c r="K4" s="72"/>
      <c r="L4" s="6" t="s">
        <v>8</v>
      </c>
      <c r="M4" s="23" t="s">
        <v>13</v>
      </c>
    </row>
    <row r="5" spans="1:13" ht="17.100000000000001" customHeight="1" thickTop="1" x14ac:dyDescent="0.15">
      <c r="A5" s="61">
        <v>1</v>
      </c>
      <c r="B5" s="32" t="s">
        <v>37</v>
      </c>
      <c r="C5" s="31">
        <v>6</v>
      </c>
      <c r="D5" s="85" t="s">
        <v>24</v>
      </c>
      <c r="E5" s="48" t="s">
        <v>114</v>
      </c>
      <c r="F5" s="45">
        <v>2</v>
      </c>
      <c r="G5" s="46">
        <v>0.5</v>
      </c>
      <c r="H5" s="20" t="s">
        <v>1</v>
      </c>
      <c r="I5" s="27"/>
      <c r="J5" s="73"/>
      <c r="K5" s="76" t="s">
        <v>1</v>
      </c>
      <c r="L5" s="64"/>
      <c r="M5" s="18"/>
    </row>
    <row r="6" spans="1:13" ht="17.100000000000001" customHeight="1" x14ac:dyDescent="0.15">
      <c r="A6" s="61"/>
      <c r="B6" s="32" t="s">
        <v>38</v>
      </c>
      <c r="C6" s="31">
        <v>6</v>
      </c>
      <c r="D6" s="89"/>
      <c r="E6" s="48" t="s">
        <v>111</v>
      </c>
      <c r="F6" s="45">
        <v>2</v>
      </c>
      <c r="G6" s="46">
        <v>0.5</v>
      </c>
      <c r="H6" s="20" t="s">
        <v>1</v>
      </c>
      <c r="I6" s="28"/>
      <c r="J6" s="74"/>
      <c r="K6" s="77"/>
      <c r="L6" s="65"/>
      <c r="M6" s="19"/>
    </row>
    <row r="7" spans="1:13" ht="17.100000000000001" customHeight="1" x14ac:dyDescent="0.15">
      <c r="A7" s="61"/>
      <c r="B7" s="32" t="s">
        <v>39</v>
      </c>
      <c r="C7" s="31">
        <v>6</v>
      </c>
      <c r="D7" s="89"/>
      <c r="E7" s="48" t="s">
        <v>112</v>
      </c>
      <c r="F7" s="45">
        <v>3</v>
      </c>
      <c r="G7" s="46">
        <v>0.5</v>
      </c>
      <c r="H7" s="20" t="s">
        <v>1</v>
      </c>
      <c r="I7" s="28"/>
      <c r="J7" s="74"/>
      <c r="K7" s="77"/>
      <c r="L7" s="65"/>
      <c r="M7" s="19"/>
    </row>
    <row r="8" spans="1:13" ht="17.100000000000001" customHeight="1" x14ac:dyDescent="0.15">
      <c r="A8" s="61"/>
      <c r="B8" s="32" t="s">
        <v>40</v>
      </c>
      <c r="C8" s="31">
        <v>6</v>
      </c>
      <c r="D8" s="86"/>
      <c r="E8" s="48" t="s">
        <v>104</v>
      </c>
      <c r="F8" s="45">
        <v>3</v>
      </c>
      <c r="G8" s="46">
        <v>0.5</v>
      </c>
      <c r="H8" s="20" t="s">
        <v>1</v>
      </c>
      <c r="I8" s="28"/>
      <c r="J8" s="74"/>
      <c r="K8" s="77"/>
      <c r="L8" s="65"/>
      <c r="M8" s="19"/>
    </row>
    <row r="9" spans="1:13" ht="17.100000000000001" customHeight="1" x14ac:dyDescent="0.15">
      <c r="A9" s="61"/>
      <c r="B9" s="32" t="s">
        <v>41</v>
      </c>
      <c r="C9" s="31">
        <v>6</v>
      </c>
      <c r="D9" s="38" t="s">
        <v>119</v>
      </c>
      <c r="E9" s="44" t="s">
        <v>98</v>
      </c>
      <c r="F9" s="45">
        <v>4</v>
      </c>
      <c r="G9" s="46">
        <v>1</v>
      </c>
      <c r="H9" s="20" t="s">
        <v>1</v>
      </c>
      <c r="I9" s="28"/>
      <c r="J9" s="74"/>
      <c r="K9" s="77"/>
      <c r="L9" s="65"/>
      <c r="M9" s="49"/>
    </row>
    <row r="10" spans="1:13" ht="17.100000000000001" customHeight="1" x14ac:dyDescent="0.15">
      <c r="A10" s="61"/>
      <c r="B10" s="32" t="s">
        <v>56</v>
      </c>
      <c r="C10" s="31">
        <v>6</v>
      </c>
      <c r="D10" s="38" t="s">
        <v>19</v>
      </c>
      <c r="E10" s="48" t="s">
        <v>99</v>
      </c>
      <c r="F10" s="45">
        <v>6</v>
      </c>
      <c r="G10" s="46">
        <v>2</v>
      </c>
      <c r="H10" s="20" t="s">
        <v>1</v>
      </c>
      <c r="I10" s="28"/>
      <c r="J10" s="74"/>
      <c r="K10" s="77"/>
      <c r="L10" s="65"/>
      <c r="M10" s="30"/>
    </row>
    <row r="11" spans="1:13" ht="17.100000000000001" customHeight="1" x14ac:dyDescent="0.15">
      <c r="A11" s="61"/>
      <c r="B11" s="32" t="s">
        <v>57</v>
      </c>
      <c r="C11" s="31">
        <v>6</v>
      </c>
      <c r="D11" s="38" t="s">
        <v>26</v>
      </c>
      <c r="E11" s="51" t="s">
        <v>88</v>
      </c>
      <c r="F11" s="45">
        <v>5</v>
      </c>
      <c r="G11" s="46">
        <v>1</v>
      </c>
      <c r="H11" s="20" t="s">
        <v>1</v>
      </c>
      <c r="I11" s="28"/>
      <c r="J11" s="74"/>
      <c r="K11" s="77"/>
      <c r="L11" s="65"/>
      <c r="M11" s="19"/>
    </row>
    <row r="12" spans="1:13" ht="17.100000000000001" customHeight="1" x14ac:dyDescent="0.15">
      <c r="A12" s="61"/>
      <c r="B12" s="32" t="s">
        <v>58</v>
      </c>
      <c r="C12" s="31">
        <v>6</v>
      </c>
      <c r="D12" s="39" t="s">
        <v>20</v>
      </c>
      <c r="E12" s="42" t="s">
        <v>100</v>
      </c>
      <c r="F12" s="45">
        <v>2</v>
      </c>
      <c r="G12" s="46">
        <v>1</v>
      </c>
      <c r="H12" s="20" t="s">
        <v>1</v>
      </c>
      <c r="I12" s="28"/>
      <c r="J12" s="74"/>
      <c r="K12" s="77"/>
      <c r="L12" s="65"/>
      <c r="M12" s="19"/>
    </row>
    <row r="13" spans="1:13" ht="17.100000000000001" customHeight="1" x14ac:dyDescent="0.15">
      <c r="A13" s="61"/>
      <c r="B13" s="32" t="s">
        <v>82</v>
      </c>
      <c r="C13" s="31">
        <v>6</v>
      </c>
      <c r="D13" s="79" t="s">
        <v>31</v>
      </c>
      <c r="E13" s="42" t="s">
        <v>101</v>
      </c>
      <c r="F13" s="45">
        <v>2</v>
      </c>
      <c r="G13" s="46">
        <v>1</v>
      </c>
      <c r="H13" s="20" t="s">
        <v>1</v>
      </c>
      <c r="I13" s="28"/>
      <c r="J13" s="74"/>
      <c r="K13" s="77"/>
      <c r="L13" s="65"/>
      <c r="M13" s="19"/>
    </row>
    <row r="14" spans="1:13" ht="17.100000000000001" customHeight="1" thickBot="1" x14ac:dyDescent="0.2">
      <c r="A14" s="61"/>
      <c r="B14" s="32" t="s">
        <v>83</v>
      </c>
      <c r="C14" s="31">
        <v>6</v>
      </c>
      <c r="D14" s="79"/>
      <c r="E14" s="42" t="s">
        <v>102</v>
      </c>
      <c r="F14" s="45">
        <v>5</v>
      </c>
      <c r="G14" s="46">
        <v>1</v>
      </c>
      <c r="H14" s="20" t="s">
        <v>1</v>
      </c>
      <c r="I14" s="28"/>
      <c r="J14" s="75"/>
      <c r="K14" s="78"/>
      <c r="L14" s="66"/>
      <c r="M14" s="21"/>
    </row>
    <row r="15" spans="1:13" ht="17.100000000000001" customHeight="1" thickTop="1" x14ac:dyDescent="0.15">
      <c r="A15" s="61">
        <v>2</v>
      </c>
      <c r="B15" s="32" t="s">
        <v>37</v>
      </c>
      <c r="C15" s="31">
        <v>10</v>
      </c>
      <c r="D15" s="85" t="s">
        <v>19</v>
      </c>
      <c r="E15" s="42" t="s">
        <v>44</v>
      </c>
      <c r="F15" s="45">
        <v>2</v>
      </c>
      <c r="G15" s="46">
        <v>2</v>
      </c>
      <c r="H15" s="20" t="s">
        <v>1</v>
      </c>
      <c r="I15" s="28"/>
      <c r="J15" s="73"/>
      <c r="K15" s="76" t="s">
        <v>1</v>
      </c>
      <c r="L15" s="64"/>
      <c r="M15" s="22"/>
    </row>
    <row r="16" spans="1:13" ht="17.100000000000001" customHeight="1" thickBot="1" x14ac:dyDescent="0.2">
      <c r="A16" s="61"/>
      <c r="B16" s="32" t="s">
        <v>38</v>
      </c>
      <c r="C16" s="31">
        <v>10</v>
      </c>
      <c r="D16" s="86"/>
      <c r="E16" s="42" t="s">
        <v>44</v>
      </c>
      <c r="F16" s="45">
        <v>7</v>
      </c>
      <c r="G16" s="46">
        <v>4</v>
      </c>
      <c r="H16" s="20" t="s">
        <v>1</v>
      </c>
      <c r="I16" s="28"/>
      <c r="J16" s="75"/>
      <c r="K16" s="78"/>
      <c r="L16" s="66"/>
      <c r="M16" s="21"/>
    </row>
    <row r="17" spans="1:13" ht="17.100000000000001" customHeight="1" thickTop="1" x14ac:dyDescent="0.15">
      <c r="A17" s="61">
        <v>3</v>
      </c>
      <c r="B17" s="32" t="s">
        <v>37</v>
      </c>
      <c r="C17" s="31">
        <v>10</v>
      </c>
      <c r="D17" s="87" t="s">
        <v>33</v>
      </c>
      <c r="E17" s="44" t="s">
        <v>36</v>
      </c>
      <c r="F17" s="45">
        <v>6</v>
      </c>
      <c r="G17" s="46">
        <v>3</v>
      </c>
      <c r="H17" s="20" t="s">
        <v>1</v>
      </c>
      <c r="I17" s="28"/>
      <c r="J17" s="74"/>
      <c r="K17" s="77" t="s">
        <v>1</v>
      </c>
      <c r="L17" s="65"/>
      <c r="M17" s="30"/>
    </row>
    <row r="18" spans="1:13" ht="17.100000000000001" customHeight="1" thickBot="1" x14ac:dyDescent="0.2">
      <c r="A18" s="61"/>
      <c r="B18" s="32" t="s">
        <v>38</v>
      </c>
      <c r="C18" s="31">
        <v>10</v>
      </c>
      <c r="D18" s="88"/>
      <c r="E18" s="44" t="s">
        <v>103</v>
      </c>
      <c r="F18" s="45">
        <v>9</v>
      </c>
      <c r="G18" s="46">
        <v>3</v>
      </c>
      <c r="H18" s="20" t="s">
        <v>1</v>
      </c>
      <c r="I18" s="29"/>
      <c r="J18" s="75"/>
      <c r="K18" s="78"/>
      <c r="L18" s="66"/>
      <c r="M18" s="50"/>
    </row>
    <row r="19" spans="1:13" ht="14.25" thickTop="1" x14ac:dyDescent="0.15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1:13" x14ac:dyDescent="0.1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1:13" x14ac:dyDescent="0.1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:13" x14ac:dyDescent="0.15">
      <c r="K22" s="14"/>
      <c r="M22" s="16"/>
    </row>
    <row r="23" spans="1:13" x14ac:dyDescent="0.15">
      <c r="K23" s="16"/>
      <c r="M23" s="14"/>
    </row>
    <row r="24" spans="1:13" x14ac:dyDescent="0.15">
      <c r="K24" s="14"/>
      <c r="M24" s="16"/>
    </row>
    <row r="25" spans="1:13" x14ac:dyDescent="0.15">
      <c r="K25" s="16"/>
      <c r="M25" s="14"/>
    </row>
    <row r="26" spans="1:13" x14ac:dyDescent="0.15">
      <c r="K26" s="14"/>
    </row>
  </sheetData>
  <mergeCells count="21">
    <mergeCell ref="J4:K4"/>
    <mergeCell ref="A1:B2"/>
    <mergeCell ref="D5:D8"/>
    <mergeCell ref="D13:D14"/>
    <mergeCell ref="D2:F2"/>
    <mergeCell ref="F3:H3"/>
    <mergeCell ref="G4:H4"/>
    <mergeCell ref="A5:A14"/>
    <mergeCell ref="K5:K14"/>
    <mergeCell ref="L5:L14"/>
    <mergeCell ref="J15:J16"/>
    <mergeCell ref="K15:K16"/>
    <mergeCell ref="J17:J18"/>
    <mergeCell ref="K17:K18"/>
    <mergeCell ref="L15:L16"/>
    <mergeCell ref="L17:L18"/>
    <mergeCell ref="A15:A16"/>
    <mergeCell ref="D15:D16"/>
    <mergeCell ref="A17:A18"/>
    <mergeCell ref="D17:D18"/>
    <mergeCell ref="J5:J14"/>
  </mergeCells>
  <phoneticPr fontId="5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数学A1</vt:lpstr>
      <vt:lpstr>数学A2</vt:lpstr>
      <vt:lpstr>数学A3</vt:lpstr>
      <vt:lpstr>数学A4</vt:lpstr>
      <vt:lpstr>数学A5</vt:lpstr>
      <vt:lpstr>数学A6</vt:lpstr>
      <vt:lpstr>数学A6!Print_Area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神岡　達也</dc:creator>
  <cp:lastModifiedBy>編集部</cp:lastModifiedBy>
  <cp:lastPrinted>2023-01-05T04:46:27Z</cp:lastPrinted>
  <dcterms:created xsi:type="dcterms:W3CDTF">2013-07-24T11:36:12Z</dcterms:created>
  <dcterms:modified xsi:type="dcterms:W3CDTF">2023-01-05T05:12:08Z</dcterms:modified>
</cp:coreProperties>
</file>